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firstSheet="2" activeTab="2"/>
  </bookViews>
  <sheets>
    <sheet name="мес.дох.на 01.09.2013г" sheetId="1" r:id="rId1"/>
    <sheet name="мес.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<sst xmlns="http://schemas.openxmlformats.org/spreadsheetml/2006/main" count="1070" uniqueCount="570">
  <si>
    <t> 020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</si>
  <si>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</si>
  <si>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</si>
  <si>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</si>
  <si>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000 1 01 02020 01 1000 110</t>
  </si>
  <si>
    <t>000 1 01 02020 01 2000 110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</si>
  <si>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</si>
  <si>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</si>
  <si>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000 1 01 02030 01 1000 110</t>
  </si>
  <si>
    <t>000 1 01 02030 01 3000 110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</si>
  <si>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</si>
  <si>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</si>
  <si>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</si>
  <si>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</si>
  <si>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</si>
  <si>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</si>
  <si>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</si>
  <si>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</si>
  <si>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000 1 05 01011 01 2000 110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</si>
  <si>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</si>
  <si>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</si>
  <si>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</si>
  <si>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 Минимальный налог, зачисляемый в бюджеты субъектов Российской Федерации</t>
  </si>
  <si>
    <t>000 1 05 01050 01 0000 110</t>
  </si>
  <si>
    <t>000 1 05 01050 01 1000 110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</si>
  <si>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</si>
  <si>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</si>
  <si>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</si>
  <si>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</si>
  <si>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000 1 05 03010 01 2000 110</t>
  </si>
  <si>
    <t> Единый сельскохозяйственный налог (за налоговые периоды, истекшие до 1 января 2011 года)</t>
  </si>
  <si>
    <t>000 1 05 03020 01 0000 110</t>
  </si>
  <si>
    <t>000 1 05 03020 01 2000 110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</si>
  <si>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</si>
  <si>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</si>
  <si>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</si>
  <si>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</si>
  <si>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</si>
  <si>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</si>
  <si>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</si>
  <si>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000 1 06 01030 10 2000 110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</si>
  <si>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</si>
  <si>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</si>
  <si>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</si>
  <si>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</si>
  <si>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</si>
  <si>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</si>
  <si>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</si>
  <si>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</si>
  <si>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000 1 06 06013 10 3000 110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</si>
  <si>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</si>
  <si>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</si>
  <si>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</si>
  <si>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</si>
  <si>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</si>
  <si>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</si>
  <si>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000 1 06 06023 10 3000 110</t>
  </si>
  <si>
    <t> ГОСУДАРСТВЕННАЯ ПОШЛИНА</t>
  </si>
  <si>
    <t>000 1 08 00000 00 0000 000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</si>
  <si>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</si>
  <si>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</si>
  <si>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</si>
  <si>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</si>
  <si>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</si>
  <si>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000 1 08 04020 01 4000 110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</si>
  <si>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</si>
  <si>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</si>
  <si>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</si>
  <si>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</si>
  <si>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</si>
  <si>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</si>
  <si>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</si>
  <si>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000 1 11 05013 10 0000 120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</si>
  <si>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</si>
  <si>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000 1 11 05020 00 0000 120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</si>
  <si>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</si>
  <si>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</si>
  <si>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</si>
  <si>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000 1 11 05030 00 0000 120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</si>
  <si>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</si>
  <si>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</si>
  <si>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 ДОХОДЫ ОТ ОКАЗАНИЯ ПЛАТНЫХ УСЛУГ (РАБОТ) И КОМПЕНСАЦИИ ЗАТРАТ ГОСУДАРСТВА</t>
  </si>
  <si>
    <t>000 1 13 00000 00 0000 000</t>
  </si>
  <si>
    <t> Доходы от компенсации затрат государства</t>
  </si>
  <si>
    <t>000 1 13 02000 00 0000 130</t>
  </si>
  <si>
    <t> Прочие доходы от компенсации затрат государства</t>
  </si>
  <si>
    <t>000 1 13 02990 00 0000 130</t>
  </si>
  <si>
    <t> Прочие доходы от компенсации затрат бюджетов поселений</t>
  </si>
  <si>
    <t>000 1 13 02995 10 0000 130</t>
  </si>
  <si>
    <t> ДОХОДЫ ОТ ПРОДАЖИ МАТЕРИАЛЬНЫХ И НЕМАТЕРИАЛЬНЫХ АКТИВОВ</t>
  </si>
  <si>
    <t>000 1 14 00000 00 0000 000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</si>
  <si>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</si>
  <si>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</si>
  <si>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</si>
  <si>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</si>
  <si>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</si>
  <si>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</si>
  <si>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 ШТРАФЫ, САНКЦИИ, ВОЗМЕЩЕНИЕ УЩЕРБА</t>
  </si>
  <si>
    <t>000 1 16 00000 00 0000 000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</si>
  <si>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</si>
  <si>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</si>
  <si>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 Прочие поступления от денежных взысканий (штрафов) и иных сумм в возмещение ущерба</t>
  </si>
  <si>
    <t>000 1 16 90000 00 0000 140</t>
  </si>
  <si>
    <t> 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</si>
  <si>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</si>
  <si>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 ПРОЧИЕ НЕНАЛОГОВЫЕ ДОХОДЫ</t>
  </si>
  <si>
    <t>000 1 17 00000 00 0000 000</t>
  </si>
  <si>
    <t> Невыясненные поступления</t>
  </si>
  <si>
    <t>000 1 17 01000 00 0000 180</t>
  </si>
  <si>
    <t> Невыясненные поступления, зачисляемые в бюджеты поселений</t>
  </si>
  <si>
    <t>000 1 17 01050 10 0000 180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</si>
  <si>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</si>
  <si>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</si>
  <si>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</si>
  <si>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</si>
  <si>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Дотации бюджетам субъектов Российской Федерации и муниципальных образований</t>
  </si>
  <si>
    <t>000 2 02 01000 00 0000 151</t>
  </si>
  <si>
    <t> Дотации на выравнивание бюджетной обеспеченности</t>
  </si>
  <si>
    <t>000 2 02 01001 00 0000 151</t>
  </si>
  <si>
    <t> Дотации бюджетам поселений на выравнивание уровня бюджетной обеспеченности</t>
  </si>
  <si>
    <t>000 2 02 01001 10 0000 151</t>
  </si>
  <si>
    <t> Дотации бюджетам на поддержку мер по обеспечению сбалансированности бюджетов</t>
  </si>
  <si>
    <t>000 2 02 01003 00 0000 151</t>
  </si>
  <si>
    <t> Дотации бюджетам поселений на поддержку мер по обеспечению сбалансированности бюджетов</t>
  </si>
  <si>
    <t>000 2 02 01003 10 0000 151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</si>
  <si>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</si>
  <si>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</si>
  <si>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</si>
  <si>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</si>
  <si>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</si>
  <si>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</si>
  <si>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 Субвенции местным бюджетам на выполнение передаваемых полномочий субъектов Российской Федерации</t>
  </si>
  <si>
    <t>000 2 02 03024 00 0000 151</t>
  </si>
  <si>
    <t> Субвенции бюджетам поселений на выполнение передаваемых полномочий субъектов Российской Федерации</t>
  </si>
  <si>
    <t>000 2 02 03024 10 0000 151</t>
  </si>
  <si>
    <t> Иные межбюджетные трансферты</t>
  </si>
  <si>
    <t>000 2 02 04000 00 0000 151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</si>
  <si>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</si>
  <si>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</si>
  <si>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</si>
  <si>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</si>
  <si>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</si>
  <si>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</si>
  <si>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поселений</t>
  </si>
  <si>
    <t>000 2 02 04999 10 0000 151</t>
  </si>
  <si>
    <t> ПРОЧИЕ БЕЗВОЗМЕЗДНЫЕ ПОСТУПЛЕНИЯ</t>
  </si>
  <si>
    <t>000 2 07 00000 00 0000 180</t>
  </si>
  <si>
    <t> Прочие безвозмездные поступления в бюджеты поселений</t>
  </si>
  <si>
    <t>000 2 07 05000 10 0000 180</t>
  </si>
  <si>
    <t>000 2 07 05030 10 0000 180</t>
  </si>
  <si>
    <t>Отчет об исполнении бюджета</t>
  </si>
  <si>
    <t>0503117</t>
  </si>
  <si>
    <t>Дата</t>
  </si>
  <si>
    <t>по ОКПО</t>
  </si>
  <si>
    <t>Учредение (главный распорядитель, 
получатель)  Администрация Новоегорлыкского сельского поселения</t>
  </si>
  <si>
    <t>по ОКАТО</t>
  </si>
  <si>
    <t>60250835000</t>
  </si>
  <si>
    <t>Наименование публично-правового образования бюджет муниципального образования
"Новоегорлыкское сельское поселение"</t>
  </si>
  <si>
    <t>Периодичность: месячная</t>
  </si>
  <si>
    <t>по  ОКЕИ</t>
  </si>
  <si>
    <t>383</t>
  </si>
  <si>
    <t>Единица измерения: руб</t>
  </si>
  <si>
    <t>1.Доходы</t>
  </si>
  <si>
    <t>на 01 сентября 2013 г</t>
  </si>
  <si>
    <t>01.09.2013.</t>
  </si>
  <si>
    <t>2.Расходы</t>
  </si>
  <si>
    <t>Показатель </t>
  </si>
  <si>
    <t>Код расхода </t>
  </si>
  <si>
    <t>Код 
строки </t>
  </si>
  <si>
    <t>Утвержденные 
ассигнования </t>
  </si>
  <si>
    <t>Исполнено </t>
  </si>
  <si>
    <t>Неисполнено
 ассигнования </t>
  </si>
  <si>
    <t> Рacходы бюджета - всего</t>
  </si>
  <si>
    <t/>
  </si>
  <si>
    <t> 200</t>
  </si>
  <si>
    <t> Администрация Новоегорлыкского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</si>
  <si>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</si>
  <si>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</si>
  <si>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</si>
  <si>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</si>
  <si>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</si>
  <si>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</si>
  <si>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</si>
  <si>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</si>
  <si>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</si>
  <si>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Фонд оплаты труда и страховые взносы</t>
  </si>
  <si>
    <t>951 0102 0020300 121 000</t>
  </si>
  <si>
    <t> Расходы</t>
  </si>
  <si>
    <t>951 0102 0020300 121 200</t>
  </si>
  <si>
    <t> Оплата труда и начисления на выплаты по оплате труда</t>
  </si>
  <si>
    <t>951 0102 0020300 121 210</t>
  </si>
  <si>
    <t> Заработная плата</t>
  </si>
  <si>
    <t>951 0102 0020300 121 211</t>
  </si>
  <si>
    <t> Начисления на выплаты по оплате труда</t>
  </si>
  <si>
    <t>951 0102 0020300 121 213</t>
  </si>
  <si>
    <t> 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</si>
  <si>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</si>
  <si>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</si>
  <si>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</si>
  <si>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 Прочие выплаты</t>
  </si>
  <si>
    <t>951 0102 0020300 122 212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</si>
  <si>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</si>
  <si>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</si>
  <si>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</si>
  <si>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 Центральный аппарат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</si>
  <si>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</si>
  <si>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</si>
  <si>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</si>
  <si>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</si>
  <si>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</si>
  <si>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</si>
  <si>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</si>
  <si>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</si>
  <si>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</si>
  <si>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</si>
  <si>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 Закупка товаров, работ, услуг в сфере информационно-коммуникационных технологий</t>
  </si>
  <si>
    <t>951 0104 0020400 242 000</t>
  </si>
  <si>
    <t>951 0104 0020400 242 200</t>
  </si>
  <si>
    <t> Оплата работ, услуг</t>
  </si>
  <si>
    <t>951 0104 0020400 242 220</t>
  </si>
  <si>
    <t> Услуги связи</t>
  </si>
  <si>
    <t>951 0104 0020400 242 221</t>
  </si>
  <si>
    <t> Прочие работы, услуги</t>
  </si>
  <si>
    <t>951 0104 0020400 242 226</t>
  </si>
  <si>
    <t> Прочая закупка товаров, работ и услуг для государственных (муниципальных) нужд</t>
  </si>
  <si>
    <t>951 0104 0020400 244 000</t>
  </si>
  <si>
    <t>951 0104 0020400 244 200</t>
  </si>
  <si>
    <t>951 0104 0020400 244 220</t>
  </si>
  <si>
    <t> Транспортные услуги</t>
  </si>
  <si>
    <t>951 0104 0020400 244 222</t>
  </si>
  <si>
    <t> Коммунальные услуги</t>
  </si>
  <si>
    <t>951 0104 0020400 244 223</t>
  </si>
  <si>
    <t> Работы, услуги по содержанию имущества</t>
  </si>
  <si>
    <t>951 0104 0020400 244 225</t>
  </si>
  <si>
    <t>951 0104 0020400 244 226</t>
  </si>
  <si>
    <t> Поступление нефинансовых активов</t>
  </si>
  <si>
    <t>951 0104 0020400 244 300</t>
  </si>
  <si>
    <t> Увеличение стоимости основных средств</t>
  </si>
  <si>
    <t>951 0104 0020400 244 310</t>
  </si>
  <si>
    <t> Увеличение стоимости материальных запасов</t>
  </si>
  <si>
    <t>951 0104 0020400 244 340</t>
  </si>
  <si>
    <t> Уплата прочих налогов, сборов и иных платежей</t>
  </si>
  <si>
    <t>951 0104 0020400 852 000</t>
  </si>
  <si>
    <t>951 0104 0020400 852 200</t>
  </si>
  <si>
    <t> Прочие расходы</t>
  </si>
  <si>
    <t>951 0104 0020400 852 290</t>
  </si>
  <si>
    <t> Межбюджетные трансферты</t>
  </si>
  <si>
    <t>951 0104 5210000 000 000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</si>
  <si>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</si>
  <si>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951 0104 5210200 000 000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</si>
  <si>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</si>
  <si>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951 0104 5210215 000 000</t>
  </si>
  <si>
    <t>951 0104 5210215 244 000</t>
  </si>
  <si>
    <t>951 0104 5210215 244 300</t>
  </si>
  <si>
    <t>951 0104 5210215 244 340</t>
  </si>
  <si>
    <t> Целевые программы муниципальных образований</t>
  </si>
  <si>
    <t>951 0104 7950000 000 000</t>
  </si>
  <si>
    <t> Муниципальная программа "Развитие муниципальной службы в Сальском районе"</t>
  </si>
  <si>
    <t>951 0104 7951000 000 000</t>
  </si>
  <si>
    <t> Подпрограмма "Председатель представительного органа муниципального образования"</t>
  </si>
  <si>
    <t>951 0104 7951002 000 000</t>
  </si>
  <si>
    <t>951 0104 7951002 244 000</t>
  </si>
  <si>
    <t>951 0104 7951002 244 200</t>
  </si>
  <si>
    <t>951 0104 7951002 244 220</t>
  </si>
  <si>
    <t>951 0104 7951002 244 226</t>
  </si>
  <si>
    <t> Подпрограмма "Центральный аппарат"</t>
  </si>
  <si>
    <t>951 0104 7951004 000 000</t>
  </si>
  <si>
    <t>951 0104 7951004 244 000</t>
  </si>
  <si>
    <t>951 0104 7951004 244 200</t>
  </si>
  <si>
    <t>951 0104 7951004 244 220</t>
  </si>
  <si>
    <t>951 0104 7951004 244 226</t>
  </si>
  <si>
    <t> Резервные фонды</t>
  </si>
  <si>
    <t>951 0111 0000000 000 000</t>
  </si>
  <si>
    <t>951 0111 0700000 000 000</t>
  </si>
  <si>
    <t> Резервные фонды местной администрации</t>
  </si>
  <si>
    <t>951 0111 0700500 000 000</t>
  </si>
  <si>
    <t> Резервные средства</t>
  </si>
  <si>
    <t>951 0111 0700500 870 000</t>
  </si>
  <si>
    <t>951 0111 0700500 870 200</t>
  </si>
  <si>
    <t>951 0111 0700500 870 290</t>
  </si>
  <si>
    <t> Другие общегосударственные вопросы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</si>
  <si>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</si>
  <si>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</si>
  <si>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</si>
  <si>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</si>
  <si>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</si>
  <si>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951 0113 0700500 870 220</t>
  </si>
  <si>
    <t>951 0113 0700500 870 225</t>
  </si>
  <si>
    <t>951 0113 0700500 870 226</t>
  </si>
  <si>
    <t> Реализация государственных функций, связанных с общегосударственным управлением</t>
  </si>
  <si>
    <t>951 0113 0920000 000 000</t>
  </si>
  <si>
    <t> Выполнение других обязательств государства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</si>
  <si>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</si>
  <si>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</si>
  <si>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</si>
  <si>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</si>
  <si>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</si>
  <si>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</si>
  <si>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951 0113 0920300 244 340</t>
  </si>
  <si>
    <t> Субсидии бюджетным учреждениям за счет безвозмездных перечислений</t>
  </si>
  <si>
    <t>951 0113 0920300 640 000</t>
  </si>
  <si>
    <t>951 0113 0920300 640 200</t>
  </si>
  <si>
    <t> Безвозмездные перечисления организациям</t>
  </si>
  <si>
    <t>951 0113 0920300 640 240</t>
  </si>
  <si>
    <t> Безвозмездные перечисления государственным и муниципальным организациям</t>
  </si>
  <si>
    <t>951 0113 0920300 640 241</t>
  </si>
  <si>
    <t>951 0113 0920300 852 000</t>
  </si>
  <si>
    <t>951 0113 0920300 852 200</t>
  </si>
  <si>
    <t>951 0113 0920300 852 290</t>
  </si>
  <si>
    <t> Доплаты к пенсиям, дополнительное пенсионное обеспечение</t>
  </si>
  <si>
    <t>951 0113 4910000 000 000</t>
  </si>
  <si>
    <t> Доплаты к пенсиям муниципальных служащих</t>
  </si>
  <si>
    <t>951 0113 4910100 000 000</t>
  </si>
  <si>
    <t> Пенсии, выплачиваемые организациями сектора государственного управления</t>
  </si>
  <si>
    <t>951 0113 4910100 312 000</t>
  </si>
  <si>
    <t>951 0113 4910100 312 200</t>
  </si>
  <si>
    <t> Социальное обеспечение</t>
  </si>
  <si>
    <t>951 0113 4910100 312 260</t>
  </si>
  <si>
    <t> Пенсии, пособия, выплачиваемые организациями сектора государственного управления</t>
  </si>
  <si>
    <t>951 0113 4910100 312 263</t>
  </si>
  <si>
    <t>951 0113 7950000 000 000</t>
  </si>
  <si>
    <t> Муниципальная долгосрочная целевая программа "Профилактика правонарушений в Новоегорлыкском сельском поселении на 2011- 2015 годы"</t>
  </si>
  <si>
    <t>951 0113 7950400 000 000</t>
  </si>
  <si>
    <t>951 0113 7950400 244 000</t>
  </si>
  <si>
    <t>951 0113 7950400 244 300</t>
  </si>
  <si>
    <t>951 0113 7950400 244 340</t>
  </si>
  <si>
    <t> Муниципальная долгосрочная целевая программа "Противодействие коррупции в Новоегорлыкском сельском поселении" на 2012-2015 годы</t>
  </si>
  <si>
    <t>951 0113 7953400 000 000</t>
  </si>
  <si>
    <t>951 0113 7953400 244 000</t>
  </si>
  <si>
    <t>951 0113 7953400 244 300</t>
  </si>
  <si>
    <t>951 0113 7953400 244 340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</si>
  <si>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</si>
  <si>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</si>
  <si>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</si>
  <si>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</si>
  <si>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</si>
  <si>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</si>
  <si>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</si>
  <si>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</si>
  <si>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</si>
  <si>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</si>
  <si>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</si>
  <si>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</si>
  <si>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</si>
  <si>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</si>
  <si>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</si>
  <si>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</si>
  <si>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</si>
  <si>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951 0309 7950000 000 000</t>
  </si>
  <si>
    <t> Муниципальная долгосрочная целевая программа "Профилактика экстремизма и терроризма на территории Новоегорлыкского сельского поселения на 2013-2015 годы"</t>
  </si>
  <si>
    <t>951 0309 7950800 000 000</t>
  </si>
  <si>
    <t>951 0309 7950800 244 000</t>
  </si>
  <si>
    <t>951 0309 7950800 244 200</t>
  </si>
  <si>
    <t>951 0309 7950800 244 220</t>
  </si>
  <si>
    <t>951 0309 7950800 244 226</t>
  </si>
  <si>
    <t> Муниципальная долгосрочная целевая программа "Пожарная безопасность и защита населения и территории Новоегорлыкского сельского поселения от чрезвычайных ситуаций на 2011-2014 годы"</t>
  </si>
  <si>
    <t>951 0309 7953200 000 000</t>
  </si>
  <si>
    <t>951 0309 7953200 244 000</t>
  </si>
  <si>
    <t>951 0309 7953200 244 200</t>
  </si>
  <si>
    <t>951 0309 7953200 244 220</t>
  </si>
  <si>
    <t>951 0309 7953200 244 226</t>
  </si>
  <si>
    <t>951 0309 7953200 244 300</t>
  </si>
  <si>
    <t>951 0309 7953200 244 340</t>
  </si>
  <si>
    <t> Подпрограмма "Мероприятия по защите населения и территорий от чрезвычайных ситуаций"</t>
  </si>
  <si>
    <t>951 0309 7953202 000 000</t>
  </si>
  <si>
    <t>951 0309 7953202 244 000</t>
  </si>
  <si>
    <t>951 0309 7953202 244 200</t>
  </si>
  <si>
    <t>951 0309 7953202 244 220</t>
  </si>
  <si>
    <t>951 0309 7953202 244 226</t>
  </si>
  <si>
    <t>951 0309 7953202 244 300</t>
  </si>
  <si>
    <t>951 0309 7953202 244 340</t>
  </si>
  <si>
    <t>951 0309 7953202 540 000</t>
  </si>
  <si>
    <t>951 0309 7953202 540 200</t>
  </si>
  <si>
    <t> Безвозмездные перечисления бюджетам</t>
  </si>
  <si>
    <t>951 0309 7953202 540 250</t>
  </si>
  <si>
    <t> Перечисления другим бюджетам бюджетной системы Российской Федерации</t>
  </si>
  <si>
    <t>951 0309 7953202 540 251</t>
  </si>
  <si>
    <t> Подпрограмма "Обеспечение деятельности аварийно-спасательной службы"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</si>
  <si>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</si>
  <si>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</si>
  <si>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</si>
  <si>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</si>
  <si>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</si>
  <si>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 Национальная экономика</t>
  </si>
  <si>
    <t>951 0400 0000000 000 000</t>
  </si>
  <si>
    <t>  Дорожное хозяйство (дорожные фонды)</t>
  </si>
  <si>
    <t>951 0409 0000000 000 000</t>
  </si>
  <si>
    <t> Региональные целевые программы</t>
  </si>
  <si>
    <t>951 0409 5220000 000 000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</si>
  <si>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</si>
  <si>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951 0409 5222700 000 000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</si>
  <si>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</si>
  <si>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</si>
  <si>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</si>
  <si>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</si>
  <si>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</si>
  <si>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</si>
  <si>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 Муниципальная долгосрочная целевая программа "Развитие автомобильных дорог общего пользования местного значения и тротуаров в Новоегорлыкском сельском поселении на 2011-2014 годы"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</si>
  <si>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</si>
  <si>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</si>
  <si>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</si>
  <si>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</si>
  <si>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</si>
  <si>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</si>
  <si>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</si>
  <si>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</si>
  <si>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</si>
  <si>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 Федеральные целевые программы</t>
  </si>
  <si>
    <t>951 0502 1000000 000 000</t>
  </si>
  <si>
    <t> Федеральная целевая программа «Социальное развитие села до 2013 года»</t>
  </si>
  <si>
    <t>951 0502 1001100 000 000</t>
  </si>
  <si>
    <t> Реализация мероприятий Федеральной целевой программы «Социальное развитие села до 2013 года»</t>
  </si>
  <si>
    <t>951 0502 1001199 000 000</t>
  </si>
  <si>
    <t> 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</si>
  <si>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951 0502 1001199 411 000</t>
  </si>
  <si>
    <t>951 0502 1001199 411 300</t>
  </si>
  <si>
    <t>951 0502 1001199 411 310</t>
  </si>
  <si>
    <t>951 0502 5210000 000 000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</si>
  <si>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</si>
  <si>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</si>
  <si>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</si>
  <si>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951 0502 5210102 000 000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</si>
  <si>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</si>
  <si>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951 0502 5210102 810 000</t>
  </si>
  <si>
    <t>951 0502 5210102 810 200</t>
  </si>
  <si>
    <t>951 0502 5210102 810 240</t>
  </si>
  <si>
    <t> Безвозмездные перечисления организациям, за исключением государственных и муниципальных организаций</t>
  </si>
  <si>
    <t>951 0502 5210102 810 242</t>
  </si>
  <si>
    <t>951 0502 5220000 000 000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</si>
  <si>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</si>
  <si>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951 0502 5222900 000 000</t>
  </si>
  <si>
    <t> Подпрограмма «Социальное развитие села в Ростовской области на 2010-2014 годы»</t>
  </si>
  <si>
    <t>951 0502 5222908 000 000</t>
  </si>
  <si>
    <t>951 0502 5222908 521 000</t>
  </si>
  <si>
    <t>951 0502 5222908 521 200</t>
  </si>
  <si>
    <t>951 0502 5222908 521 220</t>
  </si>
  <si>
    <t>951 0502 5222908 521 226</t>
  </si>
  <si>
    <t>951 0502 5222908 521 300</t>
  </si>
  <si>
    <t>951 0502 5222908 521 310</t>
  </si>
  <si>
    <t>951 0502 7950000 000 000</t>
  </si>
  <si>
    <t> Муниципальная долгосрочная целевая Программа "Комплексное развитие систем коммунальной инфраструктуры Новоегорлыкского сельского поселения Сальского района Ростовской области на 2011-2015г с перспективой до 2030г"</t>
  </si>
  <si>
    <t>951 0502 7955500 000 000</t>
  </si>
  <si>
    <t>951 0502 7955500 244 000</t>
  </si>
  <si>
    <t>951 0502 7955500 244 200</t>
  </si>
  <si>
    <t>951 0502 7955500 244 220</t>
  </si>
  <si>
    <t>951 0502 7955500 244 225</t>
  </si>
  <si>
    <t>951 0502 7955500 244 226</t>
  </si>
  <si>
    <t> Благоустройство</t>
  </si>
  <si>
    <t>951 0503 0000000 000 000</t>
  </si>
  <si>
    <t>951 0503 7950000 000 000</t>
  </si>
  <si>
    <t> Муниципальная долгосрочная целевая программа "Благоустройство территории Новоегорлыкского сельского поселения на 2012-2014 годы"</t>
  </si>
  <si>
    <t>951 0503 7952000 000 000</t>
  </si>
  <si>
    <t>951 0503 7952000 244 000</t>
  </si>
  <si>
    <t>951 0503 7952000 244 200</t>
  </si>
  <si>
    <t>951 0503 7952000 244 220</t>
  </si>
  <si>
    <t>951 0503 7952000 244 225</t>
  </si>
  <si>
    <t>951 0503 7952000 244 226</t>
  </si>
  <si>
    <t> Муниципальная долгосрочная целевая программа "Энергосбережение в коммунальном комплексе муниципального образования "Новоегорлыкское сельское поселение" Сальского района на 2012-2014 годы"</t>
  </si>
  <si>
    <t>951 0503 7953500 000 000</t>
  </si>
  <si>
    <t>951 0503 7953500 244 000</t>
  </si>
  <si>
    <t>951 0503 7953500 244 200</t>
  </si>
  <si>
    <t>951 0503 7953500 244 220</t>
  </si>
  <si>
    <t>951 0503 7953500 244 223</t>
  </si>
  <si>
    <t>951 0503 7953500 244 225</t>
  </si>
  <si>
    <t>951 0503 7953500 244 300</t>
  </si>
  <si>
    <t>951 0503 7953500 244 310</t>
  </si>
  <si>
    <t>951 0503 7953500 244 340</t>
  </si>
  <si>
    <t> Образование</t>
  </si>
  <si>
    <t>951 0700 0000000 000 000</t>
  </si>
  <si>
    <t> Молодежная политика и оздоровление детей</t>
  </si>
  <si>
    <t>951 0707 0000000 000 000</t>
  </si>
  <si>
    <t>951 0707 7950000 000 000</t>
  </si>
  <si>
    <t> Муниципальная долгосрочная целевая программа "Молодежь Новоегорлыкского сельского поселения на 2012-2015 годы"</t>
  </si>
  <si>
    <t>951 0707 7950100 000 000</t>
  </si>
  <si>
    <t>951 0707 7950100 244 000</t>
  </si>
  <si>
    <t>951 0707 7950100 244 200</t>
  </si>
  <si>
    <t>951 0707 7950100 244 290</t>
  </si>
  <si>
    <t>951 0707 7950100 852 000</t>
  </si>
  <si>
    <t>951 0707 7950100 852 200</t>
  </si>
  <si>
    <t>951 0707 7950100 852 290</t>
  </si>
  <si>
    <t> Культура, кинематография</t>
  </si>
  <si>
    <t>951 0800 0000000 000 000</t>
  </si>
  <si>
    <t> Культура</t>
  </si>
  <si>
    <t>951 0801 0000000 000 000</t>
  </si>
  <si>
    <t>951 0801 7950000 000 000</t>
  </si>
  <si>
    <t> Муниципальная долгосрочная целевая программа "Культура Новоегорлыкского сельского поселения Сальского района (2010-2014 годы)"</t>
  </si>
  <si>
    <t>951 0801 7950600 000 000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</si>
  <si>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</si>
  <si>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951 0801 7950600 611 000</t>
  </si>
  <si>
    <t>951 0801 7950600 611 200</t>
  </si>
  <si>
    <t>951 0801 7950600 611 240</t>
  </si>
  <si>
    <t>951 0801 7950600 611 241</t>
  </si>
  <si>
    <t> Социальная политика</t>
  </si>
  <si>
    <t>951 1000 0000000 000 000</t>
  </si>
  <si>
    <t> Социальное обеспечение населения</t>
  </si>
  <si>
    <t>951 1003 0000000 000 000</t>
  </si>
  <si>
    <t>951 1003 0700000 000 000</t>
  </si>
  <si>
    <t>951 1003 0700500 000 000</t>
  </si>
  <si>
    <t>951 1003 0700500 870 000</t>
  </si>
  <si>
    <t>951 1003 0700500 870 200</t>
  </si>
  <si>
    <t>951 1003 0700500 870 260</t>
  </si>
  <si>
    <t> Пособия по социальной помощи населению</t>
  </si>
  <si>
    <t>951 1003 0700500 870 262</t>
  </si>
  <si>
    <t> Обслуживание государственного и муниципального долга</t>
  </si>
  <si>
    <t>951 1300 0000000 000 000</t>
  </si>
  <si>
    <t> Обслуживание государственного внутреннего и муниципального долга</t>
  </si>
  <si>
    <t>951 1301 0000000 000 000</t>
  </si>
  <si>
    <t> Процентные платежи по долговым обязательствам</t>
  </si>
  <si>
    <t>951 1301 0650000 000 000</t>
  </si>
  <si>
    <t> Процентные платежи по муниципальному долгу</t>
  </si>
  <si>
    <t>951 1301 0650500 000 000</t>
  </si>
  <si>
    <t> Обслуживание муниципального долга</t>
  </si>
  <si>
    <t>951 1301 0650500 730 000</t>
  </si>
  <si>
    <t>951 1301 0650500 730 200</t>
  </si>
  <si>
    <t> Обслуживание государственного (муниципального) долга</t>
  </si>
  <si>
    <t>951 1301 0650500 730 230</t>
  </si>
  <si>
    <t> Обслуживание внутреннего долга</t>
  </si>
  <si>
    <t>951 1301 0650500 730 231</t>
  </si>
  <si>
    <t> Результат исполнения бюджета (дефицит "-", профицит "+")</t>
  </si>
  <si>
    <t> 450</t>
  </si>
  <si>
    <t xml:space="preserve"> Наименование показателя</t>
  </si>
  <si>
    <t>Код строки</t>
  </si>
  <si>
    <t>Код листа</t>
  </si>
  <si>
    <t>Утвержденные бюджетные назначения</t>
  </si>
  <si>
    <t>Исполнено</t>
  </si>
  <si>
    <t>Неисполненные назначения</t>
  </si>
  <si>
    <t>3</t>
  </si>
  <si>
    <t>Источники финансирования дефицита бюджета - всего</t>
  </si>
  <si>
    <t>X</t>
  </si>
  <si>
    <t>Источники внутреннего финансирования дефицитов бюджов</t>
  </si>
  <si>
    <t>520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</si>
  <si>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</si>
  <si>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</si>
  <si>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</si>
  <si>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</si>
  <si>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</si>
  <si>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</si>
  <si>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</si>
  <si>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</si>
  <si>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</si>
  <si>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бюджетами поселений кредитов от других бюджетов бюджетной системы Российской Федерации  в валюте Российской Федерации</t>
  </si>
  <si>
    <t>000 01 03 01 00 10 0000 810</t>
  </si>
  <si>
    <t>Изменение остатков средств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</si>
  <si>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</si>
  <si>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</si>
  <si>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</si>
  <si>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</si>
  <si>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</si>
  <si>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</si>
  <si>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</si>
  <si>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</si>
  <si>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</si>
  <si>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</si>
  <si>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</si>
  <si>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</si>
  <si>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</si>
  <si>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</si>
  <si>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</si>
  <si>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</si>
  <si>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</si>
  <si>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</si>
  <si>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Глава Новоегорлыкского сельского поселения</t>
  </si>
  <si>
    <t>___________________________</t>
  </si>
  <si>
    <t>В.Ф.Скосарь</t>
  </si>
  <si>
    <t xml:space="preserve">                                                                                            (подпись)                                    (расшифровка подписи)</t>
  </si>
  <si>
    <t>Начальник сектора экономики и финансов</t>
  </si>
  <si>
    <t>Сенив Е.О.</t>
  </si>
  <si>
    <t>Ведущий специалист</t>
  </si>
  <si>
    <t>Н.Л.Ушенко</t>
  </si>
  <si>
    <t>3.Источники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</si>
</sst>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,000&quot;р.&quot;;\-#\ ##,000&quot;р.&quot;"/>
  </numFmts>
  <fonts count="8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8"/>
      <name val="MS Sans Serif"/>
      <family val="0"/>
    </font>
    <font>
      <b/>
      <sz val="10"/>
      <color indexed="8"/>
      <name val="MS Sans Serif"/>
      <family val="2"/>
    </font>
    <font>
      <sz val="8"/>
      <name val="Arial Cyr"/>
      <family val="2"/>
    </font>
    <font>
      <sz val="8"/>
      <name val="Arial"/>
      <family val="2"/>
    </font>
    <font>
      <sz val="10"/>
      <name val="Arial Cyr"/>
      <family val="0"/>
    </font>
    <font>
      <u val="single"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0" fillId="0" borderId="0" xfId="0" applyAlignment="1">
      <alignment horizontal="left" vertical="center" wrapText="1"/>
    </xf>
    <xf numFmtId="4" fontId="0" fillId="0" borderId="2" xfId="0" applyNumberFormat="1" applyBorder="1" applyAlignment="1">
      <alignment horizontal="center"/>
    </xf>
    <xf numFmtId="0" fontId="0" fillId="0" borderId="0" xfId="0" applyAlignment="1" quotePrefix="1">
      <alignment horizontal="center"/>
    </xf>
    <xf numFmtId="4" fontId="0" fillId="0" borderId="0" xfId="0" applyNumberFormat="1" applyAlignment="1">
      <alignment horizontal="right"/>
    </xf>
    <xf numFmtId="4" fontId="0" fillId="0" borderId="2" xfId="0" applyNumberFormat="1" applyBorder="1" applyAlignment="1" quotePrefix="1">
      <alignment horizontal="center"/>
    </xf>
    <xf numFmtId="4" fontId="0" fillId="0" borderId="0" xfId="0" applyNumberFormat="1" applyAlignment="1" quotePrefix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centerContinuous" vertical="center" wrapText="1"/>
    </xf>
    <xf numFmtId="0" fontId="0" fillId="0" borderId="3" xfId="0" applyBorder="1" applyAlignment="1">
      <alignment horizontal="centerContinuous"/>
    </xf>
    <xf numFmtId="4" fontId="0" fillId="0" borderId="3" xfId="0" applyNumberFormat="1" applyBorder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 quotePrefix="1">
      <alignment horizontal="center" wrapText="1"/>
    </xf>
    <xf numFmtId="4" fontId="1" fillId="2" borderId="4" xfId="0" applyNumberFormat="1" applyFont="1" applyFill="1" applyBorder="1" applyAlignment="1" quotePrefix="1">
      <alignment horizontal="center" wrapText="1"/>
    </xf>
    <xf numFmtId="4" fontId="1" fillId="2" borderId="4" xfId="0" applyNumberFormat="1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 quotePrefix="1">
      <alignment horizontal="left" vertical="center" wrapText="1"/>
    </xf>
    <xf numFmtId="49" fontId="5" fillId="0" borderId="2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49" fontId="5" fillId="0" borderId="8" xfId="0" applyNumberFormat="1" applyFont="1" applyBorder="1" applyAlignment="1" quotePrefix="1">
      <alignment horizontal="center"/>
    </xf>
    <xf numFmtId="0" fontId="5" fillId="0" borderId="7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Continuous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 quotePrefix="1">
      <alignment horizontal="left" wrapText="1"/>
    </xf>
    <xf numFmtId="49" fontId="7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 quotePrefix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 quotePrefix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">
      <selection activeCell="B11" sqref="B11"/>
    </sheetView>
  </sheetViews>
  <sheetFormatPr defaultColWidth="9.140625" defaultRowHeight="12.75"/>
  <cols>
    <col min="1" max="1" width="34.8515625" style="0" customWidth="1"/>
    <col min="2" max="2" width="25.140625" style="0" customWidth="1"/>
    <col min="3" max="3" width="5.8515625" style="0" customWidth="1"/>
    <col min="4" max="4" width="13.7109375" style="3" customWidth="1"/>
    <col min="5" max="5" width="12.7109375" style="3" customWidth="1"/>
    <col min="6" max="6" width="13.8515625" style="3" customWidth="1"/>
  </cols>
  <sheetData>
    <row r="1" spans="1:6" ht="12.75">
      <c r="A1" s="4" t="s">
        <v>150</v>
      </c>
      <c r="B1" s="5"/>
      <c r="C1" s="5"/>
      <c r="D1" s="6"/>
      <c r="E1" s="6"/>
      <c r="F1" s="6"/>
    </row>
    <row r="2" spans="1:6" ht="12.75">
      <c r="A2" s="7"/>
      <c r="F2" s="8" t="s">
        <v>151</v>
      </c>
    </row>
    <row r="3" spans="1:6" ht="12.75">
      <c r="A3" s="7"/>
      <c r="C3" s="9" t="s">
        <v>163</v>
      </c>
      <c r="E3" s="10" t="s">
        <v>152</v>
      </c>
      <c r="F3" s="11" t="s">
        <v>164</v>
      </c>
    </row>
    <row r="4" spans="1:6" ht="12.75">
      <c r="A4" s="7"/>
      <c r="E4" s="12" t="s">
        <v>153</v>
      </c>
      <c r="F4" s="8"/>
    </row>
    <row r="5" spans="1:6" ht="12.75" customHeight="1">
      <c r="A5" s="59" t="s">
        <v>154</v>
      </c>
      <c r="B5" s="60"/>
      <c r="C5" s="13"/>
      <c r="D5" s="14"/>
      <c r="E5" s="12" t="s">
        <v>155</v>
      </c>
      <c r="F5" s="8" t="s">
        <v>156</v>
      </c>
    </row>
    <row r="6" spans="1:6" ht="12.75" customHeight="1">
      <c r="A6" s="61" t="s">
        <v>157</v>
      </c>
      <c r="B6" s="60"/>
      <c r="C6" s="13"/>
      <c r="D6" s="14"/>
      <c r="E6" s="14"/>
      <c r="F6" s="8"/>
    </row>
    <row r="7" spans="1:6" ht="12.75">
      <c r="A7" s="15" t="s">
        <v>158</v>
      </c>
      <c r="B7" s="13"/>
      <c r="C7" s="13"/>
      <c r="D7" s="14"/>
      <c r="E7" s="10" t="s">
        <v>159</v>
      </c>
      <c r="F7" s="8" t="s">
        <v>160</v>
      </c>
    </row>
    <row r="8" spans="1:3" ht="12.75">
      <c r="A8" s="16" t="s">
        <v>161</v>
      </c>
      <c r="B8" s="17"/>
      <c r="C8" s="17"/>
    </row>
    <row r="9" spans="1:6" ht="12.75">
      <c r="A9" s="18" t="s">
        <v>162</v>
      </c>
      <c r="B9" s="19"/>
      <c r="C9" s="19"/>
      <c r="D9" s="20"/>
      <c r="E9" s="20"/>
      <c r="F9" s="20"/>
    </row>
    <row r="10" spans="1:6" ht="63.75">
      <c r="A10" s="1" t="s">
        <v>1</v>
      </c>
      <c r="B10" s="1" t="s">
        <v>2</v>
      </c>
      <c r="C10" s="1" t="s">
        <v>0</v>
      </c>
      <c r="D10" s="2">
        <v>2800</v>
      </c>
      <c r="E10" s="2">
        <v>2536.7</v>
      </c>
      <c r="F10" s="2">
        <f aca="true" t="shared" si="0" ref="F10:F73">D10-E10</f>
        <v>263.3000000000002</v>
      </c>
    </row>
    <row r="11" spans="1:6" ht="114.75">
      <c r="A11" s="1" t="s">
        <v>3</v>
      </c>
      <c r="B11" s="1" t="s">
        <v>4</v>
      </c>
      <c r="C11" s="1" t="s">
        <v>0</v>
      </c>
      <c r="D11" s="2">
        <v>0</v>
      </c>
      <c r="E11" s="2">
        <v>2528.7</v>
      </c>
      <c r="F11" s="2">
        <f t="shared" si="0"/>
        <v>-2528.7</v>
      </c>
    </row>
    <row r="12" spans="1:6" ht="114.75">
      <c r="A12" s="1" t="s">
        <v>3</v>
      </c>
      <c r="B12" s="1" t="s">
        <v>5</v>
      </c>
      <c r="C12" s="1" t="s">
        <v>0</v>
      </c>
      <c r="D12" s="2">
        <v>0</v>
      </c>
      <c r="E12" s="2">
        <v>8</v>
      </c>
      <c r="F12" s="2">
        <f t="shared" si="0"/>
        <v>-8</v>
      </c>
    </row>
    <row r="13" spans="1:6" ht="63.75">
      <c r="A13" s="1" t="s">
        <v>6</v>
      </c>
      <c r="B13" s="1" t="s">
        <v>7</v>
      </c>
      <c r="C13" s="1" t="s">
        <v>0</v>
      </c>
      <c r="D13" s="2">
        <v>22300</v>
      </c>
      <c r="E13" s="2">
        <v>24523.7</v>
      </c>
      <c r="F13" s="2">
        <f t="shared" si="0"/>
        <v>-2223.7000000000007</v>
      </c>
    </row>
    <row r="14" spans="1:6" ht="63.75">
      <c r="A14" s="1" t="s">
        <v>6</v>
      </c>
      <c r="B14" s="1" t="s">
        <v>8</v>
      </c>
      <c r="C14" s="1" t="s">
        <v>0</v>
      </c>
      <c r="D14" s="2">
        <v>0</v>
      </c>
      <c r="E14" s="2">
        <v>24323.7</v>
      </c>
      <c r="F14" s="2">
        <f t="shared" si="0"/>
        <v>-24323.7</v>
      </c>
    </row>
    <row r="15" spans="1:6" ht="63.75">
      <c r="A15" s="1" t="s">
        <v>6</v>
      </c>
      <c r="B15" s="1" t="s">
        <v>9</v>
      </c>
      <c r="C15" s="1" t="s">
        <v>0</v>
      </c>
      <c r="D15" s="2">
        <v>0</v>
      </c>
      <c r="E15" s="2">
        <v>200</v>
      </c>
      <c r="F15" s="2">
        <f t="shared" si="0"/>
        <v>-200</v>
      </c>
    </row>
    <row r="16" spans="1:6" ht="12.75">
      <c r="A16" s="1" t="s">
        <v>10</v>
      </c>
      <c r="B16" s="1" t="s">
        <v>11</v>
      </c>
      <c r="C16" s="1" t="s">
        <v>0</v>
      </c>
      <c r="D16" s="2">
        <v>90900</v>
      </c>
      <c r="E16" s="2">
        <v>116505.87</v>
      </c>
      <c r="F16" s="2">
        <f t="shared" si="0"/>
        <v>-25605.869999999995</v>
      </c>
    </row>
    <row r="17" spans="1:6" ht="38.25">
      <c r="A17" s="1" t="s">
        <v>12</v>
      </c>
      <c r="B17" s="1" t="s">
        <v>13</v>
      </c>
      <c r="C17" s="1" t="s">
        <v>0</v>
      </c>
      <c r="D17" s="2">
        <v>15900</v>
      </c>
      <c r="E17" s="2">
        <v>35536.5</v>
      </c>
      <c r="F17" s="2">
        <f t="shared" si="0"/>
        <v>-19636.5</v>
      </c>
    </row>
    <row r="18" spans="1:6" ht="51">
      <c r="A18" s="1" t="s">
        <v>14</v>
      </c>
      <c r="B18" s="1" t="s">
        <v>15</v>
      </c>
      <c r="C18" s="1" t="s">
        <v>0</v>
      </c>
      <c r="D18" s="2">
        <v>14500</v>
      </c>
      <c r="E18" s="2">
        <v>32388.75</v>
      </c>
      <c r="F18" s="2">
        <f t="shared" si="0"/>
        <v>-17888.75</v>
      </c>
    </row>
    <row r="19" spans="1:6" ht="51">
      <c r="A19" s="1" t="s">
        <v>14</v>
      </c>
      <c r="B19" s="1" t="s">
        <v>16</v>
      </c>
      <c r="C19" s="1" t="s">
        <v>0</v>
      </c>
      <c r="D19" s="2">
        <v>14500</v>
      </c>
      <c r="E19" s="2">
        <v>32388.75</v>
      </c>
      <c r="F19" s="2">
        <f t="shared" si="0"/>
        <v>-17888.75</v>
      </c>
    </row>
    <row r="20" spans="1:6" ht="51">
      <c r="A20" s="1" t="s">
        <v>14</v>
      </c>
      <c r="B20" s="1" t="s">
        <v>17</v>
      </c>
      <c r="C20" s="1" t="s">
        <v>0</v>
      </c>
      <c r="D20" s="2">
        <v>0</v>
      </c>
      <c r="E20" s="2">
        <v>31456.55</v>
      </c>
      <c r="F20" s="2">
        <f t="shared" si="0"/>
        <v>-31456.55</v>
      </c>
    </row>
    <row r="21" spans="1:6" ht="51">
      <c r="A21" s="1" t="s">
        <v>14</v>
      </c>
      <c r="B21" s="1" t="s">
        <v>18</v>
      </c>
      <c r="C21" s="1" t="s">
        <v>0</v>
      </c>
      <c r="D21" s="2">
        <v>0</v>
      </c>
      <c r="E21" s="2">
        <v>932.2</v>
      </c>
      <c r="F21" s="2">
        <f t="shared" si="0"/>
        <v>-932.2</v>
      </c>
    </row>
    <row r="22" spans="1:6" ht="63.75">
      <c r="A22" s="1" t="s">
        <v>19</v>
      </c>
      <c r="B22" s="1" t="s">
        <v>20</v>
      </c>
      <c r="C22" s="1" t="s">
        <v>0</v>
      </c>
      <c r="D22" s="2">
        <v>1400</v>
      </c>
      <c r="E22" s="2">
        <v>0</v>
      </c>
      <c r="F22" s="2">
        <f t="shared" si="0"/>
        <v>1400</v>
      </c>
    </row>
    <row r="23" spans="1:6" ht="63.75">
      <c r="A23" s="1" t="s">
        <v>19</v>
      </c>
      <c r="B23" s="1" t="s">
        <v>21</v>
      </c>
      <c r="C23" s="1" t="s">
        <v>0</v>
      </c>
      <c r="D23" s="2">
        <v>1400</v>
      </c>
      <c r="E23" s="2">
        <v>0</v>
      </c>
      <c r="F23" s="2">
        <f t="shared" si="0"/>
        <v>1400</v>
      </c>
    </row>
    <row r="24" spans="1:6" ht="38.25">
      <c r="A24" s="1" t="s">
        <v>22</v>
      </c>
      <c r="B24" s="1" t="s">
        <v>23</v>
      </c>
      <c r="C24" s="1" t="s">
        <v>0</v>
      </c>
      <c r="D24" s="2">
        <v>0</v>
      </c>
      <c r="E24" s="2">
        <v>3147.75</v>
      </c>
      <c r="F24" s="2">
        <f t="shared" si="0"/>
        <v>-3147.75</v>
      </c>
    </row>
    <row r="25" spans="1:6" ht="38.25">
      <c r="A25" s="1" t="s">
        <v>22</v>
      </c>
      <c r="B25" s="1" t="s">
        <v>24</v>
      </c>
      <c r="C25" s="1" t="s">
        <v>0</v>
      </c>
      <c r="D25" s="2">
        <v>0</v>
      </c>
      <c r="E25" s="2">
        <v>3147.75</v>
      </c>
      <c r="F25" s="2">
        <f t="shared" si="0"/>
        <v>-3147.75</v>
      </c>
    </row>
    <row r="26" spans="1:6" ht="12.75">
      <c r="A26" s="1" t="s">
        <v>25</v>
      </c>
      <c r="B26" s="1" t="s">
        <v>26</v>
      </c>
      <c r="C26" s="1" t="s">
        <v>0</v>
      </c>
      <c r="D26" s="2">
        <v>75000</v>
      </c>
      <c r="E26" s="2">
        <v>80969.37</v>
      </c>
      <c r="F26" s="2">
        <f t="shared" si="0"/>
        <v>-5969.369999999995</v>
      </c>
    </row>
    <row r="27" spans="1:6" ht="12.75">
      <c r="A27" s="1" t="s">
        <v>25</v>
      </c>
      <c r="B27" s="1" t="s">
        <v>27</v>
      </c>
      <c r="C27" s="1" t="s">
        <v>0</v>
      </c>
      <c r="D27" s="2">
        <v>75000</v>
      </c>
      <c r="E27" s="2">
        <v>80800.21</v>
      </c>
      <c r="F27" s="2">
        <f t="shared" si="0"/>
        <v>-5800.210000000006</v>
      </c>
    </row>
    <row r="28" spans="1:6" ht="12.75">
      <c r="A28" s="1" t="s">
        <v>25</v>
      </c>
      <c r="B28" s="1" t="s">
        <v>28</v>
      </c>
      <c r="C28" s="1" t="s">
        <v>0</v>
      </c>
      <c r="D28" s="2">
        <v>0</v>
      </c>
      <c r="E28" s="2">
        <v>80668.5</v>
      </c>
      <c r="F28" s="2">
        <f t="shared" si="0"/>
        <v>-80668.5</v>
      </c>
    </row>
    <row r="29" spans="1:6" ht="12.75">
      <c r="A29" s="1" t="s">
        <v>25</v>
      </c>
      <c r="B29" s="1" t="s">
        <v>29</v>
      </c>
      <c r="C29" s="1" t="s">
        <v>0</v>
      </c>
      <c r="D29" s="2">
        <v>0</v>
      </c>
      <c r="E29" s="2">
        <v>131.71</v>
      </c>
      <c r="F29" s="2">
        <f t="shared" si="0"/>
        <v>-131.71</v>
      </c>
    </row>
    <row r="30" spans="1:6" ht="38.25">
      <c r="A30" s="1" t="s">
        <v>30</v>
      </c>
      <c r="B30" s="1" t="s">
        <v>31</v>
      </c>
      <c r="C30" s="1" t="s">
        <v>0</v>
      </c>
      <c r="D30" s="2">
        <v>0</v>
      </c>
      <c r="E30" s="2">
        <v>169.16</v>
      </c>
      <c r="F30" s="2">
        <f t="shared" si="0"/>
        <v>-169.16</v>
      </c>
    </row>
    <row r="31" spans="1:6" ht="38.25">
      <c r="A31" s="1" t="s">
        <v>30</v>
      </c>
      <c r="B31" s="1" t="s">
        <v>32</v>
      </c>
      <c r="C31" s="1" t="s">
        <v>0</v>
      </c>
      <c r="D31" s="2">
        <v>0</v>
      </c>
      <c r="E31" s="2">
        <v>169.16</v>
      </c>
      <c r="F31" s="2">
        <f t="shared" si="0"/>
        <v>-169.16</v>
      </c>
    </row>
    <row r="32" spans="1:6" ht="12.75">
      <c r="A32" s="1" t="s">
        <v>33</v>
      </c>
      <c r="B32" s="1" t="s">
        <v>34</v>
      </c>
      <c r="C32" s="1" t="s">
        <v>0</v>
      </c>
      <c r="D32" s="2">
        <v>4983400</v>
      </c>
      <c r="E32" s="2">
        <v>2585356.98</v>
      </c>
      <c r="F32" s="2">
        <f t="shared" si="0"/>
        <v>2398043.02</v>
      </c>
    </row>
    <row r="33" spans="1:6" ht="12.75">
      <c r="A33" s="1" t="s">
        <v>35</v>
      </c>
      <c r="B33" s="1" t="s">
        <v>36</v>
      </c>
      <c r="C33" s="1" t="s">
        <v>0</v>
      </c>
      <c r="D33" s="2">
        <v>192000</v>
      </c>
      <c r="E33" s="2">
        <v>68647.8</v>
      </c>
      <c r="F33" s="2">
        <f t="shared" si="0"/>
        <v>123352.2</v>
      </c>
    </row>
    <row r="34" spans="1:6" ht="63.75">
      <c r="A34" s="1" t="s">
        <v>37</v>
      </c>
      <c r="B34" s="1" t="s">
        <v>38</v>
      </c>
      <c r="C34" s="1" t="s">
        <v>0</v>
      </c>
      <c r="D34" s="2">
        <v>192000</v>
      </c>
      <c r="E34" s="2">
        <v>68647.8</v>
      </c>
      <c r="F34" s="2">
        <f t="shared" si="0"/>
        <v>123352.2</v>
      </c>
    </row>
    <row r="35" spans="1:6" ht="63.75">
      <c r="A35" s="1" t="s">
        <v>37</v>
      </c>
      <c r="B35" s="1" t="s">
        <v>39</v>
      </c>
      <c r="C35" s="1" t="s">
        <v>0</v>
      </c>
      <c r="D35" s="2">
        <v>0</v>
      </c>
      <c r="E35" s="2">
        <v>68414.43</v>
      </c>
      <c r="F35" s="2">
        <f t="shared" si="0"/>
        <v>-68414.43</v>
      </c>
    </row>
    <row r="36" spans="1:6" ht="63.75">
      <c r="A36" s="1" t="s">
        <v>37</v>
      </c>
      <c r="B36" s="1" t="s">
        <v>40</v>
      </c>
      <c r="C36" s="1" t="s">
        <v>0</v>
      </c>
      <c r="D36" s="2">
        <v>0</v>
      </c>
      <c r="E36" s="2">
        <v>233.37</v>
      </c>
      <c r="F36" s="2">
        <f t="shared" si="0"/>
        <v>-233.37</v>
      </c>
    </row>
    <row r="37" spans="1:6" ht="12.75">
      <c r="A37" s="1" t="s">
        <v>41</v>
      </c>
      <c r="B37" s="1" t="s">
        <v>42</v>
      </c>
      <c r="C37" s="1" t="s">
        <v>0</v>
      </c>
      <c r="D37" s="2">
        <v>4791400</v>
      </c>
      <c r="E37" s="2">
        <v>2516709.18</v>
      </c>
      <c r="F37" s="2">
        <f t="shared" si="0"/>
        <v>2274690.82</v>
      </c>
    </row>
    <row r="38" spans="1:6" ht="63.75">
      <c r="A38" s="1" t="s">
        <v>43</v>
      </c>
      <c r="B38" s="1" t="s">
        <v>44</v>
      </c>
      <c r="C38" s="1" t="s">
        <v>0</v>
      </c>
      <c r="D38" s="2">
        <v>4622400</v>
      </c>
      <c r="E38" s="2">
        <v>2441385.8</v>
      </c>
      <c r="F38" s="2">
        <f t="shared" si="0"/>
        <v>2181014.2</v>
      </c>
    </row>
    <row r="39" spans="1:6" ht="102">
      <c r="A39" s="1" t="s">
        <v>45</v>
      </c>
      <c r="B39" s="1" t="s">
        <v>46</v>
      </c>
      <c r="C39" s="1" t="s">
        <v>0</v>
      </c>
      <c r="D39" s="2">
        <v>4622400</v>
      </c>
      <c r="E39" s="2">
        <v>2441385.8</v>
      </c>
      <c r="F39" s="2">
        <f t="shared" si="0"/>
        <v>2181014.2</v>
      </c>
    </row>
    <row r="40" spans="1:6" ht="102">
      <c r="A40" s="1" t="s">
        <v>45</v>
      </c>
      <c r="B40" s="1" t="s">
        <v>47</v>
      </c>
      <c r="C40" s="1" t="s">
        <v>0</v>
      </c>
      <c r="D40" s="2">
        <v>0</v>
      </c>
      <c r="E40" s="2">
        <v>2428707.65</v>
      </c>
      <c r="F40" s="2">
        <f t="shared" si="0"/>
        <v>-2428707.65</v>
      </c>
    </row>
    <row r="41" spans="1:6" ht="102">
      <c r="A41" s="1" t="s">
        <v>45</v>
      </c>
      <c r="B41" s="1" t="s">
        <v>48</v>
      </c>
      <c r="C41" s="1" t="s">
        <v>0</v>
      </c>
      <c r="D41" s="2">
        <v>0</v>
      </c>
      <c r="E41" s="2">
        <v>11678.15</v>
      </c>
      <c r="F41" s="2">
        <f t="shared" si="0"/>
        <v>-11678.15</v>
      </c>
    </row>
    <row r="42" spans="1:6" ht="102">
      <c r="A42" s="1" t="s">
        <v>45</v>
      </c>
      <c r="B42" s="1" t="s">
        <v>49</v>
      </c>
      <c r="C42" s="1" t="s">
        <v>0</v>
      </c>
      <c r="D42" s="2">
        <v>0</v>
      </c>
      <c r="E42" s="2">
        <v>1000</v>
      </c>
      <c r="F42" s="2">
        <f t="shared" si="0"/>
        <v>-1000</v>
      </c>
    </row>
    <row r="43" spans="1:6" ht="63.75">
      <c r="A43" s="1" t="s">
        <v>50</v>
      </c>
      <c r="B43" s="1" t="s">
        <v>51</v>
      </c>
      <c r="C43" s="1" t="s">
        <v>0</v>
      </c>
      <c r="D43" s="2">
        <v>169000</v>
      </c>
      <c r="E43" s="2">
        <v>75323.38</v>
      </c>
      <c r="F43" s="2">
        <f t="shared" si="0"/>
        <v>93676.62</v>
      </c>
    </row>
    <row r="44" spans="1:6" ht="102">
      <c r="A44" s="1" t="s">
        <v>52</v>
      </c>
      <c r="B44" s="1" t="s">
        <v>53</v>
      </c>
      <c r="C44" s="1" t="s">
        <v>0</v>
      </c>
      <c r="D44" s="2">
        <v>169000</v>
      </c>
      <c r="E44" s="2">
        <v>75323.38</v>
      </c>
      <c r="F44" s="2">
        <f t="shared" si="0"/>
        <v>93676.62</v>
      </c>
    </row>
    <row r="45" spans="1:6" ht="102">
      <c r="A45" s="1" t="s">
        <v>52</v>
      </c>
      <c r="B45" s="1" t="s">
        <v>54</v>
      </c>
      <c r="C45" s="1" t="s">
        <v>0</v>
      </c>
      <c r="D45" s="2">
        <v>0</v>
      </c>
      <c r="E45" s="2">
        <v>74319.97</v>
      </c>
      <c r="F45" s="2">
        <f t="shared" si="0"/>
        <v>-74319.97</v>
      </c>
    </row>
    <row r="46" spans="1:6" ht="102">
      <c r="A46" s="1" t="s">
        <v>52</v>
      </c>
      <c r="B46" s="1" t="s">
        <v>55</v>
      </c>
      <c r="C46" s="1" t="s">
        <v>0</v>
      </c>
      <c r="D46" s="2">
        <v>0</v>
      </c>
      <c r="E46" s="2">
        <v>3.41</v>
      </c>
      <c r="F46" s="2">
        <f t="shared" si="0"/>
        <v>-3.41</v>
      </c>
    </row>
    <row r="47" spans="1:6" ht="102">
      <c r="A47" s="1" t="s">
        <v>52</v>
      </c>
      <c r="B47" s="1" t="s">
        <v>56</v>
      </c>
      <c r="C47" s="1" t="s">
        <v>0</v>
      </c>
      <c r="D47" s="2">
        <v>0</v>
      </c>
      <c r="E47" s="2">
        <v>1000</v>
      </c>
      <c r="F47" s="2">
        <f t="shared" si="0"/>
        <v>-1000</v>
      </c>
    </row>
    <row r="48" spans="1:6" ht="12.75">
      <c r="A48" s="1" t="s">
        <v>57</v>
      </c>
      <c r="B48" s="1" t="s">
        <v>58</v>
      </c>
      <c r="C48" s="1" t="s">
        <v>0</v>
      </c>
      <c r="D48" s="2">
        <v>86200</v>
      </c>
      <c r="E48" s="2">
        <v>94700</v>
      </c>
      <c r="F48" s="2">
        <f t="shared" si="0"/>
        <v>-8500</v>
      </c>
    </row>
    <row r="49" spans="1:6" ht="76.5">
      <c r="A49" s="1" t="s">
        <v>59</v>
      </c>
      <c r="B49" s="1" t="s">
        <v>60</v>
      </c>
      <c r="C49" s="1" t="s">
        <v>0</v>
      </c>
      <c r="D49" s="2">
        <v>86200</v>
      </c>
      <c r="E49" s="2">
        <v>94700</v>
      </c>
      <c r="F49" s="2">
        <f t="shared" si="0"/>
        <v>-8500</v>
      </c>
    </row>
    <row r="50" spans="1:6" ht="102">
      <c r="A50" s="1" t="s">
        <v>61</v>
      </c>
      <c r="B50" s="1" t="s">
        <v>62</v>
      </c>
      <c r="C50" s="1" t="s">
        <v>0</v>
      </c>
      <c r="D50" s="2">
        <v>86200</v>
      </c>
      <c r="E50" s="2">
        <v>1000</v>
      </c>
      <c r="F50" s="2">
        <f t="shared" si="0"/>
        <v>85200</v>
      </c>
    </row>
    <row r="51" spans="1:6" ht="102">
      <c r="A51" s="1" t="s">
        <v>61</v>
      </c>
      <c r="B51" s="1" t="s">
        <v>63</v>
      </c>
      <c r="C51" s="1" t="s">
        <v>0</v>
      </c>
      <c r="D51" s="2">
        <v>0</v>
      </c>
      <c r="E51" s="2">
        <v>93700</v>
      </c>
      <c r="F51" s="2">
        <f t="shared" si="0"/>
        <v>-93700</v>
      </c>
    </row>
    <row r="52" spans="1:6" ht="102">
      <c r="A52" s="1" t="s">
        <v>61</v>
      </c>
      <c r="B52" s="1" t="s">
        <v>64</v>
      </c>
      <c r="C52" s="1" t="s">
        <v>0</v>
      </c>
      <c r="D52" s="2">
        <v>0</v>
      </c>
      <c r="E52" s="2">
        <v>1000</v>
      </c>
      <c r="F52" s="2">
        <f t="shared" si="0"/>
        <v>-1000</v>
      </c>
    </row>
    <row r="53" spans="1:6" ht="63.75">
      <c r="A53" s="1" t="s">
        <v>65</v>
      </c>
      <c r="B53" s="1" t="s">
        <v>66</v>
      </c>
      <c r="C53" s="1" t="s">
        <v>0</v>
      </c>
      <c r="D53" s="2">
        <v>1798600</v>
      </c>
      <c r="E53" s="2">
        <v>982636.86</v>
      </c>
      <c r="F53" s="2">
        <f t="shared" si="0"/>
        <v>815963.14</v>
      </c>
    </row>
    <row r="54" spans="1:6" ht="114.75">
      <c r="A54" s="1" t="s">
        <v>67</v>
      </c>
      <c r="B54" s="1" t="s">
        <v>68</v>
      </c>
      <c r="C54" s="1" t="s">
        <v>0</v>
      </c>
      <c r="D54" s="2">
        <v>1798600</v>
      </c>
      <c r="E54" s="2">
        <v>982636.86</v>
      </c>
      <c r="F54" s="2">
        <f t="shared" si="0"/>
        <v>815963.14</v>
      </c>
    </row>
    <row r="55" spans="1:6" ht="102">
      <c r="A55" s="1" t="s">
        <v>69</v>
      </c>
      <c r="B55" s="1" t="s">
        <v>70</v>
      </c>
      <c r="C55" s="1" t="s">
        <v>0</v>
      </c>
      <c r="D55" s="2">
        <v>787900</v>
      </c>
      <c r="E55" s="2">
        <v>473492.62</v>
      </c>
      <c r="F55" s="2">
        <f t="shared" si="0"/>
        <v>314407.38</v>
      </c>
    </row>
    <row r="56" spans="1:6" ht="114.75">
      <c r="A56" s="1" t="s">
        <v>71</v>
      </c>
      <c r="B56" s="1" t="s">
        <v>72</v>
      </c>
      <c r="C56" s="1" t="s">
        <v>0</v>
      </c>
      <c r="D56" s="2">
        <v>787900</v>
      </c>
      <c r="E56" s="2">
        <v>473492.62</v>
      </c>
      <c r="F56" s="2">
        <f t="shared" si="0"/>
        <v>314407.38</v>
      </c>
    </row>
    <row r="57" spans="1:6" ht="114.75">
      <c r="A57" s="1" t="s">
        <v>73</v>
      </c>
      <c r="B57" s="1" t="s">
        <v>74</v>
      </c>
      <c r="C57" s="1" t="s">
        <v>0</v>
      </c>
      <c r="D57" s="2">
        <v>309000</v>
      </c>
      <c r="E57" s="2">
        <v>206044.2</v>
      </c>
      <c r="F57" s="2">
        <f t="shared" si="0"/>
        <v>102955.79999999999</v>
      </c>
    </row>
    <row r="58" spans="1:6" ht="102">
      <c r="A58" s="1" t="s">
        <v>75</v>
      </c>
      <c r="B58" s="1" t="s">
        <v>76</v>
      </c>
      <c r="C58" s="1" t="s">
        <v>0</v>
      </c>
      <c r="D58" s="2">
        <v>309000</v>
      </c>
      <c r="E58" s="2">
        <v>206044.2</v>
      </c>
      <c r="F58" s="2">
        <f t="shared" si="0"/>
        <v>102955.79999999999</v>
      </c>
    </row>
    <row r="59" spans="1:6" ht="114.75">
      <c r="A59" s="1" t="s">
        <v>77</v>
      </c>
      <c r="B59" s="1" t="s">
        <v>78</v>
      </c>
      <c r="C59" s="1" t="s">
        <v>0</v>
      </c>
      <c r="D59" s="2">
        <v>701700</v>
      </c>
      <c r="E59" s="2">
        <v>303100.04</v>
      </c>
      <c r="F59" s="2">
        <f t="shared" si="0"/>
        <v>398599.96</v>
      </c>
    </row>
    <row r="60" spans="1:6" ht="89.25">
      <c r="A60" s="1" t="s">
        <v>79</v>
      </c>
      <c r="B60" s="1" t="s">
        <v>80</v>
      </c>
      <c r="C60" s="1" t="s">
        <v>0</v>
      </c>
      <c r="D60" s="2">
        <v>701700</v>
      </c>
      <c r="E60" s="2">
        <v>303100.04</v>
      </c>
      <c r="F60" s="2">
        <f t="shared" si="0"/>
        <v>398599.96</v>
      </c>
    </row>
    <row r="61" spans="1:6" ht="38.25">
      <c r="A61" s="1" t="s">
        <v>81</v>
      </c>
      <c r="B61" s="1" t="s">
        <v>82</v>
      </c>
      <c r="C61" s="1" t="s">
        <v>0</v>
      </c>
      <c r="D61" s="2">
        <v>0</v>
      </c>
      <c r="E61" s="2">
        <v>42534</v>
      </c>
      <c r="F61" s="2">
        <f t="shared" si="0"/>
        <v>-42534</v>
      </c>
    </row>
    <row r="62" spans="1:6" ht="25.5">
      <c r="A62" s="1" t="s">
        <v>83</v>
      </c>
      <c r="B62" s="1" t="s">
        <v>84</v>
      </c>
      <c r="C62" s="1" t="s">
        <v>0</v>
      </c>
      <c r="D62" s="2">
        <v>0</v>
      </c>
      <c r="E62" s="2">
        <v>42534</v>
      </c>
      <c r="F62" s="2">
        <f t="shared" si="0"/>
        <v>-42534</v>
      </c>
    </row>
    <row r="63" spans="1:6" ht="25.5">
      <c r="A63" s="1" t="s">
        <v>85</v>
      </c>
      <c r="B63" s="1" t="s">
        <v>86</v>
      </c>
      <c r="C63" s="1" t="s">
        <v>0</v>
      </c>
      <c r="D63" s="2">
        <v>0</v>
      </c>
      <c r="E63" s="2">
        <v>42534</v>
      </c>
      <c r="F63" s="2">
        <f t="shared" si="0"/>
        <v>-42534</v>
      </c>
    </row>
    <row r="64" spans="1:6" ht="25.5">
      <c r="A64" s="1" t="s">
        <v>87</v>
      </c>
      <c r="B64" s="1" t="s">
        <v>88</v>
      </c>
      <c r="C64" s="1" t="s">
        <v>0</v>
      </c>
      <c r="D64" s="2">
        <v>0</v>
      </c>
      <c r="E64" s="2">
        <v>42534</v>
      </c>
      <c r="F64" s="2">
        <f t="shared" si="0"/>
        <v>-42534</v>
      </c>
    </row>
    <row r="65" spans="1:6" ht="38.25">
      <c r="A65" s="1" t="s">
        <v>89</v>
      </c>
      <c r="B65" s="1" t="s">
        <v>90</v>
      </c>
      <c r="C65" s="1" t="s">
        <v>0</v>
      </c>
      <c r="D65" s="2">
        <v>13400</v>
      </c>
      <c r="E65" s="2">
        <v>88542.3</v>
      </c>
      <c r="F65" s="2">
        <f t="shared" si="0"/>
        <v>-75142.3</v>
      </c>
    </row>
    <row r="66" spans="1:6" ht="76.5">
      <c r="A66" s="1" t="s">
        <v>91</v>
      </c>
      <c r="B66" s="1" t="s">
        <v>92</v>
      </c>
      <c r="C66" s="1" t="s">
        <v>0</v>
      </c>
      <c r="D66" s="2">
        <v>13400</v>
      </c>
      <c r="E66" s="2">
        <v>88542.3</v>
      </c>
      <c r="F66" s="2">
        <f t="shared" si="0"/>
        <v>-75142.3</v>
      </c>
    </row>
    <row r="67" spans="1:6" ht="51">
      <c r="A67" s="1" t="s">
        <v>93</v>
      </c>
      <c r="B67" s="1" t="s">
        <v>94</v>
      </c>
      <c r="C67" s="1" t="s">
        <v>0</v>
      </c>
      <c r="D67" s="2">
        <v>13400</v>
      </c>
      <c r="E67" s="2">
        <v>88542.3</v>
      </c>
      <c r="F67" s="2">
        <f t="shared" si="0"/>
        <v>-75142.3</v>
      </c>
    </row>
    <row r="68" spans="1:6" ht="63.75">
      <c r="A68" s="1" t="s">
        <v>95</v>
      </c>
      <c r="B68" s="1" t="s">
        <v>96</v>
      </c>
      <c r="C68" s="1" t="s">
        <v>0</v>
      </c>
      <c r="D68" s="2">
        <v>13400</v>
      </c>
      <c r="E68" s="2">
        <v>88542.3</v>
      </c>
      <c r="F68" s="2">
        <f t="shared" si="0"/>
        <v>-75142.3</v>
      </c>
    </row>
    <row r="69" spans="1:6" ht="25.5">
      <c r="A69" s="1" t="s">
        <v>97</v>
      </c>
      <c r="B69" s="1" t="s">
        <v>98</v>
      </c>
      <c r="C69" s="1" t="s">
        <v>0</v>
      </c>
      <c r="D69" s="2">
        <v>13900</v>
      </c>
      <c r="E69" s="2">
        <v>27500</v>
      </c>
      <c r="F69" s="2">
        <f t="shared" si="0"/>
        <v>-13600</v>
      </c>
    </row>
    <row r="70" spans="1:6" ht="76.5">
      <c r="A70" s="1" t="s">
        <v>99</v>
      </c>
      <c r="B70" s="1" t="s">
        <v>100</v>
      </c>
      <c r="C70" s="1" t="s">
        <v>0</v>
      </c>
      <c r="D70" s="2">
        <v>0</v>
      </c>
      <c r="E70" s="2">
        <v>25000</v>
      </c>
      <c r="F70" s="2">
        <f t="shared" si="0"/>
        <v>-25000</v>
      </c>
    </row>
    <row r="71" spans="1:6" ht="38.25">
      <c r="A71" s="1" t="s">
        <v>101</v>
      </c>
      <c r="B71" s="1" t="s">
        <v>102</v>
      </c>
      <c r="C71" s="1" t="s">
        <v>0</v>
      </c>
      <c r="D71" s="2">
        <v>13900</v>
      </c>
      <c r="E71" s="2">
        <v>2500</v>
      </c>
      <c r="F71" s="2">
        <f t="shared" si="0"/>
        <v>11400</v>
      </c>
    </row>
    <row r="72" spans="1:6" ht="51">
      <c r="A72" s="1" t="s">
        <v>103</v>
      </c>
      <c r="B72" s="1" t="s">
        <v>104</v>
      </c>
      <c r="C72" s="1" t="s">
        <v>0</v>
      </c>
      <c r="D72" s="2">
        <v>13900</v>
      </c>
      <c r="E72" s="2">
        <v>2500</v>
      </c>
      <c r="F72" s="2">
        <f t="shared" si="0"/>
        <v>11400</v>
      </c>
    </row>
    <row r="73" spans="1:6" ht="12.75">
      <c r="A73" s="1" t="s">
        <v>105</v>
      </c>
      <c r="B73" s="1" t="s">
        <v>106</v>
      </c>
      <c r="C73" s="1" t="s">
        <v>0</v>
      </c>
      <c r="D73" s="2">
        <v>0</v>
      </c>
      <c r="E73" s="2">
        <v>0</v>
      </c>
      <c r="F73" s="2">
        <f t="shared" si="0"/>
        <v>0</v>
      </c>
    </row>
    <row r="74" spans="1:6" ht="12.75">
      <c r="A74" s="1" t="s">
        <v>107</v>
      </c>
      <c r="B74" s="1" t="s">
        <v>108</v>
      </c>
      <c r="C74" s="1" t="s">
        <v>0</v>
      </c>
      <c r="D74" s="2">
        <v>0</v>
      </c>
      <c r="E74" s="2">
        <v>0</v>
      </c>
      <c r="F74" s="2">
        <f aca="true" t="shared" si="1" ref="F74:F95">D74-E74</f>
        <v>0</v>
      </c>
    </row>
    <row r="75" spans="1:6" ht="25.5">
      <c r="A75" s="1" t="s">
        <v>109</v>
      </c>
      <c r="B75" s="1" t="s">
        <v>110</v>
      </c>
      <c r="C75" s="1" t="s">
        <v>0</v>
      </c>
      <c r="D75" s="2">
        <v>0</v>
      </c>
      <c r="E75" s="2">
        <v>0</v>
      </c>
      <c r="F75" s="2">
        <f t="shared" si="1"/>
        <v>0</v>
      </c>
    </row>
    <row r="76" spans="1:6" ht="12.75">
      <c r="A76" s="1" t="s">
        <v>111</v>
      </c>
      <c r="B76" s="1" t="s">
        <v>112</v>
      </c>
      <c r="C76" s="1" t="s">
        <v>0</v>
      </c>
      <c r="D76" s="2">
        <v>11513858</v>
      </c>
      <c r="E76" s="2">
        <v>5974981</v>
      </c>
      <c r="F76" s="2">
        <f t="shared" si="1"/>
        <v>5538877</v>
      </c>
    </row>
    <row r="77" spans="1:6" ht="38.25">
      <c r="A77" s="1" t="s">
        <v>113</v>
      </c>
      <c r="B77" s="1" t="s">
        <v>114</v>
      </c>
      <c r="C77" s="1" t="s">
        <v>0</v>
      </c>
      <c r="D77" s="2">
        <v>11483718</v>
      </c>
      <c r="E77" s="2">
        <v>5944841</v>
      </c>
      <c r="F77" s="2">
        <f t="shared" si="1"/>
        <v>5538877</v>
      </c>
    </row>
    <row r="78" spans="1:6" ht="38.25">
      <c r="A78" s="1" t="s">
        <v>115</v>
      </c>
      <c r="B78" s="1" t="s">
        <v>116</v>
      </c>
      <c r="C78" s="1" t="s">
        <v>0</v>
      </c>
      <c r="D78" s="2">
        <v>1836300</v>
      </c>
      <c r="E78" s="2">
        <v>1610400</v>
      </c>
      <c r="F78" s="2">
        <f t="shared" si="1"/>
        <v>225900</v>
      </c>
    </row>
    <row r="79" spans="1:6" ht="25.5">
      <c r="A79" s="1" t="s">
        <v>117</v>
      </c>
      <c r="B79" s="1" t="s">
        <v>118</v>
      </c>
      <c r="C79" s="1" t="s">
        <v>0</v>
      </c>
      <c r="D79" s="2">
        <v>1610400</v>
      </c>
      <c r="E79" s="2">
        <v>1610400</v>
      </c>
      <c r="F79" s="2">
        <f t="shared" si="1"/>
        <v>0</v>
      </c>
    </row>
    <row r="80" spans="1:6" ht="38.25">
      <c r="A80" s="1" t="s">
        <v>119</v>
      </c>
      <c r="B80" s="1" t="s">
        <v>120</v>
      </c>
      <c r="C80" s="1" t="s">
        <v>0</v>
      </c>
      <c r="D80" s="2">
        <v>1610400</v>
      </c>
      <c r="E80" s="2">
        <v>1610400</v>
      </c>
      <c r="F80" s="2">
        <f t="shared" si="1"/>
        <v>0</v>
      </c>
    </row>
    <row r="81" spans="1:6" ht="38.25">
      <c r="A81" s="1" t="s">
        <v>121</v>
      </c>
      <c r="B81" s="1" t="s">
        <v>122</v>
      </c>
      <c r="C81" s="1" t="s">
        <v>0</v>
      </c>
      <c r="D81" s="2">
        <v>225900</v>
      </c>
      <c r="E81" s="2">
        <v>0</v>
      </c>
      <c r="F81" s="2">
        <f t="shared" si="1"/>
        <v>225900</v>
      </c>
    </row>
    <row r="82" spans="1:6" ht="38.25">
      <c r="A82" s="1" t="s">
        <v>123</v>
      </c>
      <c r="B82" s="1" t="s">
        <v>124</v>
      </c>
      <c r="C82" s="1" t="s">
        <v>0</v>
      </c>
      <c r="D82" s="2">
        <v>225900</v>
      </c>
      <c r="E82" s="2">
        <v>0</v>
      </c>
      <c r="F82" s="2">
        <f t="shared" si="1"/>
        <v>225900</v>
      </c>
    </row>
    <row r="83" spans="1:6" ht="38.25">
      <c r="A83" s="1" t="s">
        <v>125</v>
      </c>
      <c r="B83" s="1" t="s">
        <v>126</v>
      </c>
      <c r="C83" s="1" t="s">
        <v>0</v>
      </c>
      <c r="D83" s="2">
        <v>149500</v>
      </c>
      <c r="E83" s="2">
        <v>149500</v>
      </c>
      <c r="F83" s="2">
        <f t="shared" si="1"/>
        <v>0</v>
      </c>
    </row>
    <row r="84" spans="1:6" ht="51">
      <c r="A84" s="1" t="s">
        <v>127</v>
      </c>
      <c r="B84" s="1" t="s">
        <v>128</v>
      </c>
      <c r="C84" s="1" t="s">
        <v>0</v>
      </c>
      <c r="D84" s="2">
        <v>149300</v>
      </c>
      <c r="E84" s="2">
        <v>149300</v>
      </c>
      <c r="F84" s="2">
        <f t="shared" si="1"/>
        <v>0</v>
      </c>
    </row>
    <row r="85" spans="1:6" ht="51">
      <c r="A85" s="1" t="s">
        <v>129</v>
      </c>
      <c r="B85" s="1" t="s">
        <v>130</v>
      </c>
      <c r="C85" s="1" t="s">
        <v>0</v>
      </c>
      <c r="D85" s="2">
        <v>149300</v>
      </c>
      <c r="E85" s="2">
        <v>149300</v>
      </c>
      <c r="F85" s="2">
        <f t="shared" si="1"/>
        <v>0</v>
      </c>
    </row>
    <row r="86" spans="1:6" ht="51">
      <c r="A86" s="1" t="s">
        <v>131</v>
      </c>
      <c r="B86" s="1" t="s">
        <v>132</v>
      </c>
      <c r="C86" s="1" t="s">
        <v>0</v>
      </c>
      <c r="D86" s="2">
        <v>200</v>
      </c>
      <c r="E86" s="2">
        <v>200</v>
      </c>
      <c r="F86" s="2">
        <f t="shared" si="1"/>
        <v>0</v>
      </c>
    </row>
    <row r="87" spans="1:6" ht="51">
      <c r="A87" s="1" t="s">
        <v>133</v>
      </c>
      <c r="B87" s="1" t="s">
        <v>134</v>
      </c>
      <c r="C87" s="1" t="s">
        <v>0</v>
      </c>
      <c r="D87" s="2">
        <v>200</v>
      </c>
      <c r="E87" s="2">
        <v>200</v>
      </c>
      <c r="F87" s="2">
        <f t="shared" si="1"/>
        <v>0</v>
      </c>
    </row>
    <row r="88" spans="1:6" ht="12.75">
      <c r="A88" s="1" t="s">
        <v>135</v>
      </c>
      <c r="B88" s="1" t="s">
        <v>136</v>
      </c>
      <c r="C88" s="1" t="s">
        <v>0</v>
      </c>
      <c r="D88" s="2">
        <v>9497918</v>
      </c>
      <c r="E88" s="2">
        <v>4184941</v>
      </c>
      <c r="F88" s="2">
        <f t="shared" si="1"/>
        <v>5312977</v>
      </c>
    </row>
    <row r="89" spans="1:6" ht="76.5">
      <c r="A89" s="1" t="s">
        <v>137</v>
      </c>
      <c r="B89" s="1" t="s">
        <v>138</v>
      </c>
      <c r="C89" s="1" t="s">
        <v>0</v>
      </c>
      <c r="D89" s="2">
        <v>1178000</v>
      </c>
      <c r="E89" s="2">
        <v>528000</v>
      </c>
      <c r="F89" s="2">
        <f t="shared" si="1"/>
        <v>650000</v>
      </c>
    </row>
    <row r="90" spans="1:6" ht="76.5">
      <c r="A90" s="1" t="s">
        <v>139</v>
      </c>
      <c r="B90" s="1" t="s">
        <v>140</v>
      </c>
      <c r="C90" s="1" t="s">
        <v>0</v>
      </c>
      <c r="D90" s="2">
        <v>1178000</v>
      </c>
      <c r="E90" s="2">
        <v>528000</v>
      </c>
      <c r="F90" s="2">
        <f t="shared" si="1"/>
        <v>650000</v>
      </c>
    </row>
    <row r="91" spans="1:6" ht="25.5">
      <c r="A91" s="1" t="s">
        <v>141</v>
      </c>
      <c r="B91" s="1" t="s">
        <v>142</v>
      </c>
      <c r="C91" s="1" t="s">
        <v>0</v>
      </c>
      <c r="D91" s="2">
        <v>8319918</v>
      </c>
      <c r="E91" s="2">
        <v>3656941</v>
      </c>
      <c r="F91" s="2">
        <f t="shared" si="1"/>
        <v>4662977</v>
      </c>
    </row>
    <row r="92" spans="1:6" ht="25.5">
      <c r="A92" s="1" t="s">
        <v>143</v>
      </c>
      <c r="B92" s="1" t="s">
        <v>144</v>
      </c>
      <c r="C92" s="1" t="s">
        <v>0</v>
      </c>
      <c r="D92" s="2">
        <v>8319918</v>
      </c>
      <c r="E92" s="2">
        <v>3656941</v>
      </c>
      <c r="F92" s="2">
        <f t="shared" si="1"/>
        <v>4662977</v>
      </c>
    </row>
    <row r="93" spans="1:6" ht="25.5">
      <c r="A93" s="1" t="s">
        <v>145</v>
      </c>
      <c r="B93" s="1" t="s">
        <v>146</v>
      </c>
      <c r="C93" s="1" t="s">
        <v>0</v>
      </c>
      <c r="D93" s="2">
        <v>30140</v>
      </c>
      <c r="E93" s="2">
        <v>30140</v>
      </c>
      <c r="F93" s="2">
        <f t="shared" si="1"/>
        <v>0</v>
      </c>
    </row>
    <row r="94" spans="1:6" ht="25.5">
      <c r="A94" s="1" t="s">
        <v>147</v>
      </c>
      <c r="B94" s="1" t="s">
        <v>148</v>
      </c>
      <c r="C94" s="1" t="s">
        <v>0</v>
      </c>
      <c r="D94" s="2">
        <v>30140</v>
      </c>
      <c r="E94" s="2">
        <v>30140</v>
      </c>
      <c r="F94" s="2">
        <f t="shared" si="1"/>
        <v>0</v>
      </c>
    </row>
    <row r="95" spans="1:6" ht="25.5">
      <c r="A95" s="1" t="s">
        <v>147</v>
      </c>
      <c r="B95" s="1" t="s">
        <v>149</v>
      </c>
      <c r="C95" s="1" t="s">
        <v>0</v>
      </c>
      <c r="D95" s="2">
        <v>30140</v>
      </c>
      <c r="E95" s="2">
        <v>30140</v>
      </c>
      <c r="F95" s="2">
        <f t="shared" si="1"/>
        <v>0</v>
      </c>
    </row>
  </sheetData>
  <mergeCells count="2"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6"/>
  <sheetViews>
    <sheetView workbookViewId="0" topLeftCell="A238">
      <selection activeCell="E246" sqref="E246"/>
    </sheetView>
  </sheetViews>
  <sheetFormatPr defaultColWidth="9.140625" defaultRowHeight="12.75"/>
  <cols>
    <col min="1" max="1" width="30.7109375" style="0" customWidth="1"/>
    <col min="2" max="2" width="25.28125" style="0" customWidth="1"/>
    <col min="3" max="3" width="5.7109375" style="0" customWidth="1"/>
    <col min="4" max="6" width="13.8515625" style="3" customWidth="1"/>
  </cols>
  <sheetData>
    <row r="1" spans="1:6" ht="12.75">
      <c r="A1" s="62" t="s">
        <v>165</v>
      </c>
      <c r="B1" s="62"/>
      <c r="C1" s="62"/>
      <c r="D1" s="62"/>
      <c r="E1" s="62"/>
      <c r="F1" s="62"/>
    </row>
    <row r="2" spans="1:6" ht="38.25">
      <c r="A2" s="21" t="s">
        <v>166</v>
      </c>
      <c r="B2" s="21" t="s">
        <v>167</v>
      </c>
      <c r="C2" s="22" t="s">
        <v>168</v>
      </c>
      <c r="D2" s="23" t="s">
        <v>169</v>
      </c>
      <c r="E2" s="24" t="s">
        <v>170</v>
      </c>
      <c r="F2" s="23" t="s">
        <v>171</v>
      </c>
    </row>
    <row r="3" spans="1:6" ht="12.75">
      <c r="A3" s="25" t="s">
        <v>172</v>
      </c>
      <c r="B3" s="25" t="s">
        <v>173</v>
      </c>
      <c r="C3" s="25" t="s">
        <v>174</v>
      </c>
      <c r="D3" s="26">
        <v>20493225.32</v>
      </c>
      <c r="E3" s="26">
        <v>11440600.48</v>
      </c>
      <c r="F3" s="26">
        <f>D3-E3</f>
        <v>9052624.84</v>
      </c>
    </row>
    <row r="4" spans="1:6" ht="38.25">
      <c r="A4" s="25" t="s">
        <v>175</v>
      </c>
      <c r="B4" s="25" t="s">
        <v>176</v>
      </c>
      <c r="C4" s="25" t="s">
        <v>174</v>
      </c>
      <c r="D4" s="26">
        <v>20493225</v>
      </c>
      <c r="E4" s="26">
        <v>11440600.48</v>
      </c>
      <c r="F4" s="26">
        <f aca="true" t="shared" si="0" ref="F4:F67">D4-E4</f>
        <v>9052624.52</v>
      </c>
    </row>
    <row r="5" spans="1:6" ht="12.75" customHeight="1">
      <c r="A5" s="25" t="s">
        <v>177</v>
      </c>
      <c r="B5" s="25" t="s">
        <v>178</v>
      </c>
      <c r="C5" s="25" t="s">
        <v>174</v>
      </c>
      <c r="D5" s="26">
        <v>5124590</v>
      </c>
      <c r="E5" s="26">
        <v>3483878.46</v>
      </c>
      <c r="F5" s="26">
        <f t="shared" si="0"/>
        <v>1640711.54</v>
      </c>
    </row>
    <row r="6" spans="1:6" ht="12.75" customHeight="1">
      <c r="A6" s="25" t="s">
        <v>179</v>
      </c>
      <c r="B6" s="25" t="s">
        <v>180</v>
      </c>
      <c r="C6" s="25" t="s">
        <v>174</v>
      </c>
      <c r="D6" s="26">
        <v>838500</v>
      </c>
      <c r="E6" s="26">
        <v>496250.9</v>
      </c>
      <c r="F6" s="26">
        <f t="shared" si="0"/>
        <v>342249.1</v>
      </c>
    </row>
    <row r="7" spans="1:6" ht="76.5">
      <c r="A7" s="25" t="s">
        <v>181</v>
      </c>
      <c r="B7" s="25" t="s">
        <v>182</v>
      </c>
      <c r="C7" s="25" t="s">
        <v>174</v>
      </c>
      <c r="D7" s="26">
        <v>838500</v>
      </c>
      <c r="E7" s="26">
        <v>496250.9</v>
      </c>
      <c r="F7" s="26">
        <f t="shared" si="0"/>
        <v>342249.1</v>
      </c>
    </row>
    <row r="8" spans="1:6" ht="25.5">
      <c r="A8" s="25" t="s">
        <v>183</v>
      </c>
      <c r="B8" s="25" t="s">
        <v>184</v>
      </c>
      <c r="C8" s="25" t="s">
        <v>174</v>
      </c>
      <c r="D8" s="26">
        <v>838500</v>
      </c>
      <c r="E8" s="26">
        <v>496250.9</v>
      </c>
      <c r="F8" s="26">
        <f t="shared" si="0"/>
        <v>342249.1</v>
      </c>
    </row>
    <row r="9" spans="1:6" ht="25.5">
      <c r="A9" s="25" t="s">
        <v>185</v>
      </c>
      <c r="B9" s="25" t="s">
        <v>186</v>
      </c>
      <c r="C9" s="25" t="s">
        <v>174</v>
      </c>
      <c r="D9" s="26">
        <v>817000</v>
      </c>
      <c r="E9" s="26">
        <v>496250.9</v>
      </c>
      <c r="F9" s="26">
        <f t="shared" si="0"/>
        <v>320749.1</v>
      </c>
    </row>
    <row r="10" spans="1:6" ht="12.75">
      <c r="A10" s="25" t="s">
        <v>187</v>
      </c>
      <c r="B10" s="25" t="s">
        <v>188</v>
      </c>
      <c r="C10" s="25" t="s">
        <v>174</v>
      </c>
      <c r="D10" s="26">
        <v>817000</v>
      </c>
      <c r="E10" s="26">
        <v>496250.9</v>
      </c>
      <c r="F10" s="26">
        <f t="shared" si="0"/>
        <v>320749.1</v>
      </c>
    </row>
    <row r="11" spans="1:6" ht="25.5">
      <c r="A11" s="25" t="s">
        <v>189</v>
      </c>
      <c r="B11" s="25" t="s">
        <v>190</v>
      </c>
      <c r="C11" s="25" t="s">
        <v>174</v>
      </c>
      <c r="D11" s="26">
        <v>817000</v>
      </c>
      <c r="E11" s="26">
        <v>496250.9</v>
      </c>
      <c r="F11" s="26">
        <f t="shared" si="0"/>
        <v>320749.1</v>
      </c>
    </row>
    <row r="12" spans="1:6" ht="12.75">
      <c r="A12" s="25" t="s">
        <v>191</v>
      </c>
      <c r="B12" s="25" t="s">
        <v>192</v>
      </c>
      <c r="C12" s="25" t="s">
        <v>174</v>
      </c>
      <c r="D12" s="26">
        <v>627500</v>
      </c>
      <c r="E12" s="26">
        <v>389742.84</v>
      </c>
      <c r="F12" s="26">
        <f t="shared" si="0"/>
        <v>237757.15999999997</v>
      </c>
    </row>
    <row r="13" spans="1:6" ht="25.5">
      <c r="A13" s="25" t="s">
        <v>193</v>
      </c>
      <c r="B13" s="25" t="s">
        <v>194</v>
      </c>
      <c r="C13" s="25" t="s">
        <v>174</v>
      </c>
      <c r="D13" s="26">
        <v>189500</v>
      </c>
      <c r="E13" s="26">
        <v>106508.06</v>
      </c>
      <c r="F13" s="26">
        <f t="shared" si="0"/>
        <v>82991.94</v>
      </c>
    </row>
    <row r="14" spans="1:6" ht="38.25">
      <c r="A14" s="25" t="s">
        <v>195</v>
      </c>
      <c r="B14" s="25" t="s">
        <v>196</v>
      </c>
      <c r="C14" s="25" t="s">
        <v>174</v>
      </c>
      <c r="D14" s="26">
        <v>21500</v>
      </c>
      <c r="E14" s="26">
        <v>0</v>
      </c>
      <c r="F14" s="26">
        <f t="shared" si="0"/>
        <v>21500</v>
      </c>
    </row>
    <row r="15" spans="1:6" ht="12.75">
      <c r="A15" s="25" t="s">
        <v>187</v>
      </c>
      <c r="B15" s="25" t="s">
        <v>197</v>
      </c>
      <c r="C15" s="25" t="s">
        <v>174</v>
      </c>
      <c r="D15" s="26">
        <v>21500</v>
      </c>
      <c r="E15" s="26">
        <v>0</v>
      </c>
      <c r="F15" s="26">
        <f t="shared" si="0"/>
        <v>21500</v>
      </c>
    </row>
    <row r="16" spans="1:6" ht="25.5">
      <c r="A16" s="25" t="s">
        <v>189</v>
      </c>
      <c r="B16" s="25" t="s">
        <v>198</v>
      </c>
      <c r="C16" s="25" t="s">
        <v>174</v>
      </c>
      <c r="D16" s="26">
        <v>21500</v>
      </c>
      <c r="E16" s="26">
        <v>0</v>
      </c>
      <c r="F16" s="26">
        <f t="shared" si="0"/>
        <v>21500</v>
      </c>
    </row>
    <row r="17" spans="1:6" ht="12.75">
      <c r="A17" s="25" t="s">
        <v>199</v>
      </c>
      <c r="B17" s="25" t="s">
        <v>200</v>
      </c>
      <c r="C17" s="25" t="s">
        <v>174</v>
      </c>
      <c r="D17" s="26">
        <v>21500</v>
      </c>
      <c r="E17" s="26">
        <v>0</v>
      </c>
      <c r="F17" s="26">
        <f t="shared" si="0"/>
        <v>21500</v>
      </c>
    </row>
    <row r="18" spans="1:6" ht="102">
      <c r="A18" s="25" t="s">
        <v>201</v>
      </c>
      <c r="B18" s="25" t="s">
        <v>202</v>
      </c>
      <c r="C18" s="25" t="s">
        <v>174</v>
      </c>
      <c r="D18" s="26">
        <v>3990150</v>
      </c>
      <c r="E18" s="26">
        <v>2731552.69</v>
      </c>
      <c r="F18" s="26">
        <f t="shared" si="0"/>
        <v>1258597.31</v>
      </c>
    </row>
    <row r="19" spans="1:6" ht="76.5">
      <c r="A19" s="25" t="s">
        <v>181</v>
      </c>
      <c r="B19" s="25" t="s">
        <v>203</v>
      </c>
      <c r="C19" s="25" t="s">
        <v>174</v>
      </c>
      <c r="D19" s="26">
        <v>3983450</v>
      </c>
      <c r="E19" s="26">
        <v>2731352.69</v>
      </c>
      <c r="F19" s="26">
        <f t="shared" si="0"/>
        <v>1252097.31</v>
      </c>
    </row>
    <row r="20" spans="1:6" ht="12.75">
      <c r="A20" s="25" t="s">
        <v>204</v>
      </c>
      <c r="B20" s="25" t="s">
        <v>205</v>
      </c>
      <c r="C20" s="25" t="s">
        <v>174</v>
      </c>
      <c r="D20" s="26">
        <v>3983450</v>
      </c>
      <c r="E20" s="26">
        <v>2731352.69</v>
      </c>
      <c r="F20" s="26">
        <f t="shared" si="0"/>
        <v>1252097.31</v>
      </c>
    </row>
    <row r="21" spans="1:6" ht="25.5">
      <c r="A21" s="25" t="s">
        <v>185</v>
      </c>
      <c r="B21" s="25" t="s">
        <v>206</v>
      </c>
      <c r="C21" s="25" t="s">
        <v>174</v>
      </c>
      <c r="D21" s="26">
        <v>3154700</v>
      </c>
      <c r="E21" s="26">
        <v>2215842.56</v>
      </c>
      <c r="F21" s="26">
        <f t="shared" si="0"/>
        <v>938857.44</v>
      </c>
    </row>
    <row r="22" spans="1:6" ht="12.75">
      <c r="A22" s="25" t="s">
        <v>187</v>
      </c>
      <c r="B22" s="25" t="s">
        <v>207</v>
      </c>
      <c r="C22" s="25" t="s">
        <v>174</v>
      </c>
      <c r="D22" s="26">
        <v>3154700</v>
      </c>
      <c r="E22" s="26">
        <v>2215842.56</v>
      </c>
      <c r="F22" s="26">
        <f t="shared" si="0"/>
        <v>938857.44</v>
      </c>
    </row>
    <row r="23" spans="1:6" ht="25.5">
      <c r="A23" s="25" t="s">
        <v>189</v>
      </c>
      <c r="B23" s="25" t="s">
        <v>208</v>
      </c>
      <c r="C23" s="25" t="s">
        <v>174</v>
      </c>
      <c r="D23" s="26">
        <v>3154700</v>
      </c>
      <c r="E23" s="26">
        <v>2215842.56</v>
      </c>
      <c r="F23" s="26">
        <f t="shared" si="0"/>
        <v>938857.44</v>
      </c>
    </row>
    <row r="24" spans="1:6" ht="12.75">
      <c r="A24" s="25" t="s">
        <v>191</v>
      </c>
      <c r="B24" s="25" t="s">
        <v>209</v>
      </c>
      <c r="C24" s="25" t="s">
        <v>174</v>
      </c>
      <c r="D24" s="26">
        <v>2413200</v>
      </c>
      <c r="E24" s="26">
        <v>1703781.92</v>
      </c>
      <c r="F24" s="26">
        <f t="shared" si="0"/>
        <v>709418.0800000001</v>
      </c>
    </row>
    <row r="25" spans="1:6" ht="25.5">
      <c r="A25" s="25" t="s">
        <v>193</v>
      </c>
      <c r="B25" s="25" t="s">
        <v>210</v>
      </c>
      <c r="C25" s="25" t="s">
        <v>174</v>
      </c>
      <c r="D25" s="26">
        <v>741500</v>
      </c>
      <c r="E25" s="26">
        <v>512060.64</v>
      </c>
      <c r="F25" s="26">
        <f t="shared" si="0"/>
        <v>229439.36</v>
      </c>
    </row>
    <row r="26" spans="1:6" ht="38.25">
      <c r="A26" s="25" t="s">
        <v>195</v>
      </c>
      <c r="B26" s="25" t="s">
        <v>211</v>
      </c>
      <c r="C26" s="25" t="s">
        <v>174</v>
      </c>
      <c r="D26" s="26">
        <v>94000</v>
      </c>
      <c r="E26" s="26">
        <v>36090</v>
      </c>
      <c r="F26" s="26">
        <f t="shared" si="0"/>
        <v>57910</v>
      </c>
    </row>
    <row r="27" spans="1:6" ht="12.75">
      <c r="A27" s="25" t="s">
        <v>187</v>
      </c>
      <c r="B27" s="25" t="s">
        <v>212</v>
      </c>
      <c r="C27" s="25" t="s">
        <v>174</v>
      </c>
      <c r="D27" s="26">
        <v>94000</v>
      </c>
      <c r="E27" s="26">
        <v>36090</v>
      </c>
      <c r="F27" s="26">
        <f t="shared" si="0"/>
        <v>57910</v>
      </c>
    </row>
    <row r="28" spans="1:6" ht="25.5">
      <c r="A28" s="25" t="s">
        <v>189</v>
      </c>
      <c r="B28" s="25" t="s">
        <v>213</v>
      </c>
      <c r="C28" s="25" t="s">
        <v>174</v>
      </c>
      <c r="D28" s="26">
        <v>94000</v>
      </c>
      <c r="E28" s="26">
        <v>36090</v>
      </c>
      <c r="F28" s="26">
        <f t="shared" si="0"/>
        <v>57910</v>
      </c>
    </row>
    <row r="29" spans="1:6" ht="12.75">
      <c r="A29" s="25" t="s">
        <v>199</v>
      </c>
      <c r="B29" s="25" t="s">
        <v>214</v>
      </c>
      <c r="C29" s="25" t="s">
        <v>174</v>
      </c>
      <c r="D29" s="26">
        <v>94000</v>
      </c>
      <c r="E29" s="26">
        <v>36090</v>
      </c>
      <c r="F29" s="26">
        <f t="shared" si="0"/>
        <v>57910</v>
      </c>
    </row>
    <row r="30" spans="1:6" ht="38.25">
      <c r="A30" s="25" t="s">
        <v>215</v>
      </c>
      <c r="B30" s="25" t="s">
        <v>216</v>
      </c>
      <c r="C30" s="25" t="s">
        <v>174</v>
      </c>
      <c r="D30" s="26">
        <v>194000</v>
      </c>
      <c r="E30" s="26">
        <v>107576.62</v>
      </c>
      <c r="F30" s="26">
        <f t="shared" si="0"/>
        <v>86423.38</v>
      </c>
    </row>
    <row r="31" spans="1:6" ht="12.75">
      <c r="A31" s="25" t="s">
        <v>187</v>
      </c>
      <c r="B31" s="25" t="s">
        <v>217</v>
      </c>
      <c r="C31" s="25" t="s">
        <v>174</v>
      </c>
      <c r="D31" s="26">
        <v>194000</v>
      </c>
      <c r="E31" s="26">
        <v>107576.62</v>
      </c>
      <c r="F31" s="26">
        <f t="shared" si="0"/>
        <v>86423.38</v>
      </c>
    </row>
    <row r="32" spans="1:6" ht="12.75">
      <c r="A32" s="25" t="s">
        <v>218</v>
      </c>
      <c r="B32" s="25" t="s">
        <v>219</v>
      </c>
      <c r="C32" s="25" t="s">
        <v>174</v>
      </c>
      <c r="D32" s="26">
        <v>194000</v>
      </c>
      <c r="E32" s="26">
        <v>107576.62</v>
      </c>
      <c r="F32" s="26">
        <f t="shared" si="0"/>
        <v>86423.38</v>
      </c>
    </row>
    <row r="33" spans="1:6" ht="12.75">
      <c r="A33" s="25" t="s">
        <v>220</v>
      </c>
      <c r="B33" s="25" t="s">
        <v>221</v>
      </c>
      <c r="C33" s="25" t="s">
        <v>174</v>
      </c>
      <c r="D33" s="26">
        <v>72000</v>
      </c>
      <c r="E33" s="26">
        <v>31864.62</v>
      </c>
      <c r="F33" s="26">
        <f t="shared" si="0"/>
        <v>40135.380000000005</v>
      </c>
    </row>
    <row r="34" spans="1:6" ht="12.75">
      <c r="A34" s="25" t="s">
        <v>222</v>
      </c>
      <c r="B34" s="25" t="s">
        <v>223</v>
      </c>
      <c r="C34" s="25" t="s">
        <v>174</v>
      </c>
      <c r="D34" s="26">
        <v>122000</v>
      </c>
      <c r="E34" s="26">
        <v>75712</v>
      </c>
      <c r="F34" s="26">
        <f t="shared" si="0"/>
        <v>46288</v>
      </c>
    </row>
    <row r="35" spans="1:6" ht="38.25">
      <c r="A35" s="25" t="s">
        <v>224</v>
      </c>
      <c r="B35" s="25" t="s">
        <v>225</v>
      </c>
      <c r="C35" s="25" t="s">
        <v>174</v>
      </c>
      <c r="D35" s="26">
        <v>518550</v>
      </c>
      <c r="E35" s="26">
        <v>356795.52</v>
      </c>
      <c r="F35" s="26">
        <f t="shared" si="0"/>
        <v>161754.47999999998</v>
      </c>
    </row>
    <row r="36" spans="1:6" ht="12.75">
      <c r="A36" s="25" t="s">
        <v>187</v>
      </c>
      <c r="B36" s="25" t="s">
        <v>226</v>
      </c>
      <c r="C36" s="25" t="s">
        <v>174</v>
      </c>
      <c r="D36" s="26">
        <v>236700</v>
      </c>
      <c r="E36" s="26">
        <v>148603.52</v>
      </c>
      <c r="F36" s="26">
        <f t="shared" si="0"/>
        <v>88096.48000000001</v>
      </c>
    </row>
    <row r="37" spans="1:6" ht="12.75">
      <c r="A37" s="25" t="s">
        <v>218</v>
      </c>
      <c r="B37" s="25" t="s">
        <v>227</v>
      </c>
      <c r="C37" s="25" t="s">
        <v>174</v>
      </c>
      <c r="D37" s="26">
        <v>236700</v>
      </c>
      <c r="E37" s="26">
        <v>148603.52</v>
      </c>
      <c r="F37" s="26">
        <f t="shared" si="0"/>
        <v>88096.48000000001</v>
      </c>
    </row>
    <row r="38" spans="1:6" ht="12.75">
      <c r="A38" s="25" t="s">
        <v>228</v>
      </c>
      <c r="B38" s="25" t="s">
        <v>229</v>
      </c>
      <c r="C38" s="25" t="s">
        <v>174</v>
      </c>
      <c r="D38" s="26">
        <v>2000</v>
      </c>
      <c r="E38" s="26">
        <v>0</v>
      </c>
      <c r="F38" s="26">
        <f t="shared" si="0"/>
        <v>2000</v>
      </c>
    </row>
    <row r="39" spans="1:6" ht="12.75">
      <c r="A39" s="25" t="s">
        <v>230</v>
      </c>
      <c r="B39" s="25" t="s">
        <v>231</v>
      </c>
      <c r="C39" s="25" t="s">
        <v>174</v>
      </c>
      <c r="D39" s="26">
        <v>190500</v>
      </c>
      <c r="E39" s="26">
        <v>107107.02</v>
      </c>
      <c r="F39" s="26">
        <f t="shared" si="0"/>
        <v>83392.98</v>
      </c>
    </row>
    <row r="40" spans="1:6" ht="25.5">
      <c r="A40" s="25" t="s">
        <v>232</v>
      </c>
      <c r="B40" s="25" t="s">
        <v>233</v>
      </c>
      <c r="C40" s="25" t="s">
        <v>174</v>
      </c>
      <c r="D40" s="26">
        <v>23800</v>
      </c>
      <c r="E40" s="26">
        <v>21161</v>
      </c>
      <c r="F40" s="26">
        <f t="shared" si="0"/>
        <v>2639</v>
      </c>
    </row>
    <row r="41" spans="1:6" ht="12.75">
      <c r="A41" s="25" t="s">
        <v>222</v>
      </c>
      <c r="B41" s="25" t="s">
        <v>234</v>
      </c>
      <c r="C41" s="25" t="s">
        <v>174</v>
      </c>
      <c r="D41" s="26">
        <v>20400</v>
      </c>
      <c r="E41" s="26">
        <v>20335.5</v>
      </c>
      <c r="F41" s="26">
        <f t="shared" si="0"/>
        <v>64.5</v>
      </c>
    </row>
    <row r="42" spans="1:6" ht="25.5">
      <c r="A42" s="25" t="s">
        <v>235</v>
      </c>
      <c r="B42" s="25" t="s">
        <v>236</v>
      </c>
      <c r="C42" s="25" t="s">
        <v>174</v>
      </c>
      <c r="D42" s="26">
        <v>281850</v>
      </c>
      <c r="E42" s="26">
        <v>208192</v>
      </c>
      <c r="F42" s="26">
        <f t="shared" si="0"/>
        <v>73658</v>
      </c>
    </row>
    <row r="43" spans="1:6" ht="25.5">
      <c r="A43" s="25" t="s">
        <v>237</v>
      </c>
      <c r="B43" s="25" t="s">
        <v>238</v>
      </c>
      <c r="C43" s="25" t="s">
        <v>174</v>
      </c>
      <c r="D43" s="26">
        <v>30550</v>
      </c>
      <c r="E43" s="26">
        <v>30550</v>
      </c>
      <c r="F43" s="26">
        <f t="shared" si="0"/>
        <v>0</v>
      </c>
    </row>
    <row r="44" spans="1:6" ht="25.5">
      <c r="A44" s="25" t="s">
        <v>239</v>
      </c>
      <c r="B44" s="25" t="s">
        <v>240</v>
      </c>
      <c r="C44" s="25" t="s">
        <v>174</v>
      </c>
      <c r="D44" s="26">
        <v>251300</v>
      </c>
      <c r="E44" s="26">
        <v>177642</v>
      </c>
      <c r="F44" s="26">
        <f t="shared" si="0"/>
        <v>73658</v>
      </c>
    </row>
    <row r="45" spans="1:6" ht="25.5">
      <c r="A45" s="25" t="s">
        <v>241</v>
      </c>
      <c r="B45" s="25" t="s">
        <v>242</v>
      </c>
      <c r="C45" s="25" t="s">
        <v>174</v>
      </c>
      <c r="D45" s="26">
        <v>22200</v>
      </c>
      <c r="E45" s="26">
        <v>15047.99</v>
      </c>
      <c r="F45" s="26">
        <f t="shared" si="0"/>
        <v>7152.01</v>
      </c>
    </row>
    <row r="46" spans="1:6" ht="12.75">
      <c r="A46" s="25" t="s">
        <v>187</v>
      </c>
      <c r="B46" s="25" t="s">
        <v>243</v>
      </c>
      <c r="C46" s="25" t="s">
        <v>174</v>
      </c>
      <c r="D46" s="26">
        <v>22200</v>
      </c>
      <c r="E46" s="26">
        <v>15047.99</v>
      </c>
      <c r="F46" s="26">
        <f t="shared" si="0"/>
        <v>7152.01</v>
      </c>
    </row>
    <row r="47" spans="1:6" ht="12.75">
      <c r="A47" s="25" t="s">
        <v>244</v>
      </c>
      <c r="B47" s="25" t="s">
        <v>245</v>
      </c>
      <c r="C47" s="25" t="s">
        <v>174</v>
      </c>
      <c r="D47" s="26">
        <v>22200</v>
      </c>
      <c r="E47" s="26">
        <v>15047.99</v>
      </c>
      <c r="F47" s="26">
        <f t="shared" si="0"/>
        <v>7152.01</v>
      </c>
    </row>
    <row r="48" spans="1:6" ht="12.75">
      <c r="A48" s="25" t="s">
        <v>246</v>
      </c>
      <c r="B48" s="25" t="s">
        <v>247</v>
      </c>
      <c r="C48" s="25" t="s">
        <v>174</v>
      </c>
      <c r="D48" s="26">
        <v>200</v>
      </c>
      <c r="E48" s="26">
        <v>200</v>
      </c>
      <c r="F48" s="26">
        <f t="shared" si="0"/>
        <v>0</v>
      </c>
    </row>
    <row r="49" spans="1:6" ht="140.25">
      <c r="A49" s="25" t="s">
        <v>248</v>
      </c>
      <c r="B49" s="25" t="s">
        <v>249</v>
      </c>
      <c r="C49" s="25" t="s">
        <v>174</v>
      </c>
      <c r="D49" s="26">
        <v>200</v>
      </c>
      <c r="E49" s="26">
        <v>200</v>
      </c>
      <c r="F49" s="26">
        <f t="shared" si="0"/>
        <v>0</v>
      </c>
    </row>
    <row r="50" spans="1:6" ht="140.25">
      <c r="A50" s="25" t="s">
        <v>250</v>
      </c>
      <c r="B50" s="25" t="s">
        <v>251</v>
      </c>
      <c r="C50" s="25" t="s">
        <v>174</v>
      </c>
      <c r="D50" s="26">
        <v>200</v>
      </c>
      <c r="E50" s="26">
        <v>200</v>
      </c>
      <c r="F50" s="26">
        <f t="shared" si="0"/>
        <v>0</v>
      </c>
    </row>
    <row r="51" spans="1:6" ht="38.25">
      <c r="A51" s="25" t="s">
        <v>224</v>
      </c>
      <c r="B51" s="25" t="s">
        <v>252</v>
      </c>
      <c r="C51" s="25" t="s">
        <v>174</v>
      </c>
      <c r="D51" s="26">
        <v>200</v>
      </c>
      <c r="E51" s="26">
        <v>200</v>
      </c>
      <c r="F51" s="26">
        <f t="shared" si="0"/>
        <v>0</v>
      </c>
    </row>
    <row r="52" spans="1:6" ht="25.5">
      <c r="A52" s="25" t="s">
        <v>235</v>
      </c>
      <c r="B52" s="25" t="s">
        <v>253</v>
      </c>
      <c r="C52" s="25" t="s">
        <v>174</v>
      </c>
      <c r="D52" s="26">
        <v>200</v>
      </c>
      <c r="E52" s="26">
        <v>200</v>
      </c>
      <c r="F52" s="26">
        <f t="shared" si="0"/>
        <v>0</v>
      </c>
    </row>
    <row r="53" spans="1:6" ht="25.5">
      <c r="A53" s="25" t="s">
        <v>239</v>
      </c>
      <c r="B53" s="25" t="s">
        <v>254</v>
      </c>
      <c r="C53" s="25" t="s">
        <v>174</v>
      </c>
      <c r="D53" s="26">
        <v>200</v>
      </c>
      <c r="E53" s="26">
        <v>200</v>
      </c>
      <c r="F53" s="26">
        <f t="shared" si="0"/>
        <v>0</v>
      </c>
    </row>
    <row r="54" spans="1:6" ht="25.5">
      <c r="A54" s="25" t="s">
        <v>255</v>
      </c>
      <c r="B54" s="25" t="s">
        <v>256</v>
      </c>
      <c r="C54" s="25" t="s">
        <v>174</v>
      </c>
      <c r="D54" s="26">
        <v>6500</v>
      </c>
      <c r="E54" s="26">
        <v>0</v>
      </c>
      <c r="F54" s="26">
        <f t="shared" si="0"/>
        <v>6500</v>
      </c>
    </row>
    <row r="55" spans="1:6" ht="38.25">
      <c r="A55" s="25" t="s">
        <v>257</v>
      </c>
      <c r="B55" s="25" t="s">
        <v>258</v>
      </c>
      <c r="C55" s="25" t="s">
        <v>174</v>
      </c>
      <c r="D55" s="26">
        <v>6500</v>
      </c>
      <c r="E55" s="26">
        <v>0</v>
      </c>
      <c r="F55" s="26">
        <f t="shared" si="0"/>
        <v>6500</v>
      </c>
    </row>
    <row r="56" spans="1:6" ht="38.25">
      <c r="A56" s="25" t="s">
        <v>259</v>
      </c>
      <c r="B56" s="25" t="s">
        <v>260</v>
      </c>
      <c r="C56" s="25" t="s">
        <v>174</v>
      </c>
      <c r="D56" s="26">
        <v>0</v>
      </c>
      <c r="E56" s="26">
        <v>0</v>
      </c>
      <c r="F56" s="26">
        <f t="shared" si="0"/>
        <v>0</v>
      </c>
    </row>
    <row r="57" spans="1:6" ht="38.25">
      <c r="A57" s="25" t="s">
        <v>224</v>
      </c>
      <c r="B57" s="25" t="s">
        <v>261</v>
      </c>
      <c r="C57" s="25" t="s">
        <v>174</v>
      </c>
      <c r="D57" s="26">
        <v>0</v>
      </c>
      <c r="E57" s="26">
        <v>0</v>
      </c>
      <c r="F57" s="26">
        <f t="shared" si="0"/>
        <v>0</v>
      </c>
    </row>
    <row r="58" spans="1:6" ht="12.75">
      <c r="A58" s="25" t="s">
        <v>187</v>
      </c>
      <c r="B58" s="25" t="s">
        <v>262</v>
      </c>
      <c r="C58" s="25" t="s">
        <v>174</v>
      </c>
      <c r="D58" s="26">
        <v>0</v>
      </c>
      <c r="E58" s="26">
        <v>0</v>
      </c>
      <c r="F58" s="26">
        <f t="shared" si="0"/>
        <v>0</v>
      </c>
    </row>
    <row r="59" spans="1:6" ht="12.75">
      <c r="A59" s="25" t="s">
        <v>218</v>
      </c>
      <c r="B59" s="25" t="s">
        <v>263</v>
      </c>
      <c r="C59" s="25" t="s">
        <v>174</v>
      </c>
      <c r="D59" s="26">
        <v>0</v>
      </c>
      <c r="E59" s="26">
        <v>0</v>
      </c>
      <c r="F59" s="26">
        <f t="shared" si="0"/>
        <v>0</v>
      </c>
    </row>
    <row r="60" spans="1:6" ht="12.75">
      <c r="A60" s="25" t="s">
        <v>222</v>
      </c>
      <c r="B60" s="25" t="s">
        <v>264</v>
      </c>
      <c r="C60" s="25" t="s">
        <v>174</v>
      </c>
      <c r="D60" s="26">
        <v>0</v>
      </c>
      <c r="E60" s="26">
        <v>0</v>
      </c>
      <c r="F60" s="26">
        <f t="shared" si="0"/>
        <v>0</v>
      </c>
    </row>
    <row r="61" spans="1:6" ht="25.5">
      <c r="A61" s="25" t="s">
        <v>265</v>
      </c>
      <c r="B61" s="25" t="s">
        <v>266</v>
      </c>
      <c r="C61" s="25" t="s">
        <v>174</v>
      </c>
      <c r="D61" s="26">
        <v>6500</v>
      </c>
      <c r="E61" s="26">
        <v>0</v>
      </c>
      <c r="F61" s="26">
        <f t="shared" si="0"/>
        <v>6500</v>
      </c>
    </row>
    <row r="62" spans="1:6" ht="38.25">
      <c r="A62" s="25" t="s">
        <v>224</v>
      </c>
      <c r="B62" s="25" t="s">
        <v>267</v>
      </c>
      <c r="C62" s="25" t="s">
        <v>174</v>
      </c>
      <c r="D62" s="26">
        <v>6500</v>
      </c>
      <c r="E62" s="26">
        <v>0</v>
      </c>
      <c r="F62" s="26">
        <f t="shared" si="0"/>
        <v>6500</v>
      </c>
    </row>
    <row r="63" spans="1:6" ht="12.75">
      <c r="A63" s="25" t="s">
        <v>187</v>
      </c>
      <c r="B63" s="25" t="s">
        <v>268</v>
      </c>
      <c r="C63" s="25" t="s">
        <v>174</v>
      </c>
      <c r="D63" s="26">
        <v>6500</v>
      </c>
      <c r="E63" s="26">
        <v>0</v>
      </c>
      <c r="F63" s="26">
        <f t="shared" si="0"/>
        <v>6500</v>
      </c>
    </row>
    <row r="64" spans="1:6" ht="12.75">
      <c r="A64" s="25" t="s">
        <v>218</v>
      </c>
      <c r="B64" s="25" t="s">
        <v>269</v>
      </c>
      <c r="C64" s="25" t="s">
        <v>174</v>
      </c>
      <c r="D64" s="26">
        <v>6500</v>
      </c>
      <c r="E64" s="26">
        <v>0</v>
      </c>
      <c r="F64" s="26">
        <f t="shared" si="0"/>
        <v>6500</v>
      </c>
    </row>
    <row r="65" spans="1:6" ht="12.75">
      <c r="A65" s="25" t="s">
        <v>222</v>
      </c>
      <c r="B65" s="25" t="s">
        <v>270</v>
      </c>
      <c r="C65" s="25" t="s">
        <v>174</v>
      </c>
      <c r="D65" s="26">
        <v>6500</v>
      </c>
      <c r="E65" s="26">
        <v>0</v>
      </c>
      <c r="F65" s="26">
        <f t="shared" si="0"/>
        <v>6500</v>
      </c>
    </row>
    <row r="66" spans="1:6" ht="12.75">
      <c r="A66" s="25" t="s">
        <v>271</v>
      </c>
      <c r="B66" s="25" t="s">
        <v>272</v>
      </c>
      <c r="C66" s="25" t="s">
        <v>174</v>
      </c>
      <c r="D66" s="26">
        <v>0</v>
      </c>
      <c r="E66" s="26">
        <v>0</v>
      </c>
      <c r="F66" s="26">
        <f t="shared" si="0"/>
        <v>0</v>
      </c>
    </row>
    <row r="67" spans="1:6" ht="12.75">
      <c r="A67" s="25" t="s">
        <v>271</v>
      </c>
      <c r="B67" s="25" t="s">
        <v>273</v>
      </c>
      <c r="C67" s="25" t="s">
        <v>174</v>
      </c>
      <c r="D67" s="26">
        <v>0</v>
      </c>
      <c r="E67" s="26">
        <v>0</v>
      </c>
      <c r="F67" s="26">
        <f t="shared" si="0"/>
        <v>0</v>
      </c>
    </row>
    <row r="68" spans="1:6" ht="25.5">
      <c r="A68" s="25" t="s">
        <v>274</v>
      </c>
      <c r="B68" s="25" t="s">
        <v>275</v>
      </c>
      <c r="C68" s="25" t="s">
        <v>174</v>
      </c>
      <c r="D68" s="26">
        <v>0</v>
      </c>
      <c r="E68" s="26">
        <v>0</v>
      </c>
      <c r="F68" s="26">
        <f aca="true" t="shared" si="1" ref="F68:F131">D68-E68</f>
        <v>0</v>
      </c>
    </row>
    <row r="69" spans="1:6" ht="12.75">
      <c r="A69" s="25" t="s">
        <v>276</v>
      </c>
      <c r="B69" s="25" t="s">
        <v>277</v>
      </c>
      <c r="C69" s="25" t="s">
        <v>174</v>
      </c>
      <c r="D69" s="26">
        <v>0</v>
      </c>
      <c r="E69" s="26">
        <v>0</v>
      </c>
      <c r="F69" s="26">
        <f t="shared" si="1"/>
        <v>0</v>
      </c>
    </row>
    <row r="70" spans="1:6" ht="12.75">
      <c r="A70" s="25" t="s">
        <v>187</v>
      </c>
      <c r="B70" s="25" t="s">
        <v>278</v>
      </c>
      <c r="C70" s="25" t="s">
        <v>174</v>
      </c>
      <c r="D70" s="26">
        <v>0</v>
      </c>
      <c r="E70" s="26">
        <v>0</v>
      </c>
      <c r="F70" s="26">
        <f t="shared" si="1"/>
        <v>0</v>
      </c>
    </row>
    <row r="71" spans="1:6" ht="12.75">
      <c r="A71" s="25" t="s">
        <v>244</v>
      </c>
      <c r="B71" s="25" t="s">
        <v>279</v>
      </c>
      <c r="C71" s="25" t="s">
        <v>174</v>
      </c>
      <c r="D71" s="26">
        <v>0</v>
      </c>
      <c r="E71" s="26">
        <v>0</v>
      </c>
      <c r="F71" s="26">
        <f t="shared" si="1"/>
        <v>0</v>
      </c>
    </row>
    <row r="72" spans="1:6" ht="25.5">
      <c r="A72" s="25" t="s">
        <v>280</v>
      </c>
      <c r="B72" s="25" t="s">
        <v>281</v>
      </c>
      <c r="C72" s="25" t="s">
        <v>174</v>
      </c>
      <c r="D72" s="26">
        <v>295940</v>
      </c>
      <c r="E72" s="26">
        <v>256074.87</v>
      </c>
      <c r="F72" s="26">
        <f t="shared" si="1"/>
        <v>39865.130000000005</v>
      </c>
    </row>
    <row r="73" spans="1:6" ht="12.75">
      <c r="A73" s="25" t="s">
        <v>271</v>
      </c>
      <c r="B73" s="25" t="s">
        <v>282</v>
      </c>
      <c r="C73" s="25" t="s">
        <v>174</v>
      </c>
      <c r="D73" s="26">
        <v>60000</v>
      </c>
      <c r="E73" s="26">
        <v>44123.77</v>
      </c>
      <c r="F73" s="26">
        <f t="shared" si="1"/>
        <v>15876.230000000003</v>
      </c>
    </row>
    <row r="74" spans="1:6" ht="25.5">
      <c r="A74" s="25" t="s">
        <v>274</v>
      </c>
      <c r="B74" s="25" t="s">
        <v>283</v>
      </c>
      <c r="C74" s="25" t="s">
        <v>174</v>
      </c>
      <c r="D74" s="26">
        <v>60000</v>
      </c>
      <c r="E74" s="26">
        <v>44123.77</v>
      </c>
      <c r="F74" s="26">
        <f t="shared" si="1"/>
        <v>15876.230000000003</v>
      </c>
    </row>
    <row r="75" spans="1:6" ht="12.75">
      <c r="A75" s="25" t="s">
        <v>276</v>
      </c>
      <c r="B75" s="25" t="s">
        <v>284</v>
      </c>
      <c r="C75" s="25" t="s">
        <v>174</v>
      </c>
      <c r="D75" s="26">
        <v>60000</v>
      </c>
      <c r="E75" s="26">
        <v>44123.77</v>
      </c>
      <c r="F75" s="26">
        <f t="shared" si="1"/>
        <v>15876.230000000003</v>
      </c>
    </row>
    <row r="76" spans="1:6" ht="12.75">
      <c r="A76" s="25" t="s">
        <v>187</v>
      </c>
      <c r="B76" s="25" t="s">
        <v>285</v>
      </c>
      <c r="C76" s="25" t="s">
        <v>174</v>
      </c>
      <c r="D76" s="26">
        <v>60000</v>
      </c>
      <c r="E76" s="26">
        <v>44123.77</v>
      </c>
      <c r="F76" s="26">
        <f t="shared" si="1"/>
        <v>15876.230000000003</v>
      </c>
    </row>
    <row r="77" spans="1:6" ht="12.75">
      <c r="A77" s="25" t="s">
        <v>218</v>
      </c>
      <c r="B77" s="25" t="s">
        <v>286</v>
      </c>
      <c r="C77" s="25" t="s">
        <v>174</v>
      </c>
      <c r="D77" s="26">
        <v>60000</v>
      </c>
      <c r="E77" s="26">
        <v>44123.77</v>
      </c>
      <c r="F77" s="26">
        <f t="shared" si="1"/>
        <v>15876.230000000003</v>
      </c>
    </row>
    <row r="78" spans="1:6" ht="25.5">
      <c r="A78" s="25" t="s">
        <v>232</v>
      </c>
      <c r="B78" s="25" t="s">
        <v>287</v>
      </c>
      <c r="C78" s="25" t="s">
        <v>174</v>
      </c>
      <c r="D78" s="26">
        <v>26900</v>
      </c>
      <c r="E78" s="26">
        <v>11056.6</v>
      </c>
      <c r="F78" s="26">
        <f t="shared" si="1"/>
        <v>15843.4</v>
      </c>
    </row>
    <row r="79" spans="1:6" ht="12.75">
      <c r="A79" s="25" t="s">
        <v>222</v>
      </c>
      <c r="B79" s="25" t="s">
        <v>288</v>
      </c>
      <c r="C79" s="25" t="s">
        <v>174</v>
      </c>
      <c r="D79" s="26">
        <v>33100</v>
      </c>
      <c r="E79" s="26">
        <v>33067.17</v>
      </c>
      <c r="F79" s="26">
        <f t="shared" si="1"/>
        <v>32.830000000001746</v>
      </c>
    </row>
    <row r="80" spans="1:6" ht="51">
      <c r="A80" s="25" t="s">
        <v>289</v>
      </c>
      <c r="B80" s="25" t="s">
        <v>290</v>
      </c>
      <c r="C80" s="25" t="s">
        <v>174</v>
      </c>
      <c r="D80" s="26">
        <v>193940</v>
      </c>
      <c r="E80" s="26">
        <v>187919.02</v>
      </c>
      <c r="F80" s="26">
        <f t="shared" si="1"/>
        <v>6020.9800000000105</v>
      </c>
    </row>
    <row r="81" spans="1:6" ht="25.5">
      <c r="A81" s="25" t="s">
        <v>291</v>
      </c>
      <c r="B81" s="25" t="s">
        <v>292</v>
      </c>
      <c r="C81" s="25" t="s">
        <v>174</v>
      </c>
      <c r="D81" s="26">
        <v>193940</v>
      </c>
      <c r="E81" s="26">
        <v>187919.02</v>
      </c>
      <c r="F81" s="26">
        <f t="shared" si="1"/>
        <v>6020.9800000000105</v>
      </c>
    </row>
    <row r="82" spans="1:6" ht="38.25">
      <c r="A82" s="25" t="s">
        <v>224</v>
      </c>
      <c r="B82" s="25" t="s">
        <v>293</v>
      </c>
      <c r="C82" s="25" t="s">
        <v>174</v>
      </c>
      <c r="D82" s="26">
        <v>129200</v>
      </c>
      <c r="E82" s="26">
        <v>123789.46</v>
      </c>
      <c r="F82" s="26">
        <f t="shared" si="1"/>
        <v>5410.539999999994</v>
      </c>
    </row>
    <row r="83" spans="1:6" ht="12.75">
      <c r="A83" s="25" t="s">
        <v>187</v>
      </c>
      <c r="B83" s="25" t="s">
        <v>294</v>
      </c>
      <c r="C83" s="25" t="s">
        <v>174</v>
      </c>
      <c r="D83" s="26">
        <v>81700</v>
      </c>
      <c r="E83" s="26">
        <v>76289.46</v>
      </c>
      <c r="F83" s="26">
        <f t="shared" si="1"/>
        <v>5410.539999999994</v>
      </c>
    </row>
    <row r="84" spans="1:6" ht="12.75">
      <c r="A84" s="25" t="s">
        <v>218</v>
      </c>
      <c r="B84" s="25" t="s">
        <v>295</v>
      </c>
      <c r="C84" s="25" t="s">
        <v>174</v>
      </c>
      <c r="D84" s="26">
        <v>81700</v>
      </c>
      <c r="E84" s="26">
        <v>76289.46</v>
      </c>
      <c r="F84" s="26">
        <f t="shared" si="1"/>
        <v>5410.539999999994</v>
      </c>
    </row>
    <row r="85" spans="1:6" ht="12.75">
      <c r="A85" s="25" t="s">
        <v>222</v>
      </c>
      <c r="B85" s="25" t="s">
        <v>296</v>
      </c>
      <c r="C85" s="25" t="s">
        <v>174</v>
      </c>
      <c r="D85" s="26">
        <v>81700</v>
      </c>
      <c r="E85" s="26">
        <v>76289.46</v>
      </c>
      <c r="F85" s="26">
        <f t="shared" si="1"/>
        <v>5410.539999999994</v>
      </c>
    </row>
    <row r="86" spans="1:6" ht="25.5">
      <c r="A86" s="25" t="s">
        <v>235</v>
      </c>
      <c r="B86" s="25" t="s">
        <v>297</v>
      </c>
      <c r="C86" s="25" t="s">
        <v>174</v>
      </c>
      <c r="D86" s="26">
        <v>47500</v>
      </c>
      <c r="E86" s="26">
        <v>47500</v>
      </c>
      <c r="F86" s="26">
        <f t="shared" si="1"/>
        <v>0</v>
      </c>
    </row>
    <row r="87" spans="1:6" ht="25.5">
      <c r="A87" s="25" t="s">
        <v>239</v>
      </c>
      <c r="B87" s="25" t="s">
        <v>298</v>
      </c>
      <c r="C87" s="25" t="s">
        <v>174</v>
      </c>
      <c r="D87" s="26">
        <v>47500</v>
      </c>
      <c r="E87" s="26">
        <v>47500</v>
      </c>
      <c r="F87" s="26">
        <f t="shared" si="1"/>
        <v>0</v>
      </c>
    </row>
    <row r="88" spans="1:6" ht="38.25">
      <c r="A88" s="25" t="s">
        <v>299</v>
      </c>
      <c r="B88" s="25" t="s">
        <v>300</v>
      </c>
      <c r="C88" s="25" t="s">
        <v>174</v>
      </c>
      <c r="D88" s="26">
        <v>30140</v>
      </c>
      <c r="E88" s="26">
        <v>29529.56</v>
      </c>
      <c r="F88" s="26">
        <f t="shared" si="1"/>
        <v>610.4399999999987</v>
      </c>
    </row>
    <row r="89" spans="1:6" ht="12.75">
      <c r="A89" s="25" t="s">
        <v>187</v>
      </c>
      <c r="B89" s="25" t="s">
        <v>301</v>
      </c>
      <c r="C89" s="25" t="s">
        <v>174</v>
      </c>
      <c r="D89" s="26">
        <v>30140</v>
      </c>
      <c r="E89" s="26">
        <v>29529.56</v>
      </c>
      <c r="F89" s="26">
        <f t="shared" si="1"/>
        <v>610.4399999999987</v>
      </c>
    </row>
    <row r="90" spans="1:6" ht="25.5">
      <c r="A90" s="25" t="s">
        <v>302</v>
      </c>
      <c r="B90" s="25" t="s">
        <v>303</v>
      </c>
      <c r="C90" s="25" t="s">
        <v>174</v>
      </c>
      <c r="D90" s="26">
        <v>30140</v>
      </c>
      <c r="E90" s="26">
        <v>29529.56</v>
      </c>
      <c r="F90" s="26">
        <f t="shared" si="1"/>
        <v>610.4399999999987</v>
      </c>
    </row>
    <row r="91" spans="1:6" ht="38.25">
      <c r="A91" s="25" t="s">
        <v>304</v>
      </c>
      <c r="B91" s="25" t="s">
        <v>305</v>
      </c>
      <c r="C91" s="25" t="s">
        <v>174</v>
      </c>
      <c r="D91" s="26">
        <v>30140</v>
      </c>
      <c r="E91" s="26">
        <v>29529.56</v>
      </c>
      <c r="F91" s="26">
        <f t="shared" si="1"/>
        <v>610.4399999999987</v>
      </c>
    </row>
    <row r="92" spans="1:6" ht="25.5">
      <c r="A92" s="25" t="s">
        <v>241</v>
      </c>
      <c r="B92" s="25" t="s">
        <v>306</v>
      </c>
      <c r="C92" s="25" t="s">
        <v>174</v>
      </c>
      <c r="D92" s="26">
        <v>34600</v>
      </c>
      <c r="E92" s="26">
        <v>34600</v>
      </c>
      <c r="F92" s="26">
        <f t="shared" si="1"/>
        <v>0</v>
      </c>
    </row>
    <row r="93" spans="1:6" ht="12.75">
      <c r="A93" s="25" t="s">
        <v>187</v>
      </c>
      <c r="B93" s="25" t="s">
        <v>307</v>
      </c>
      <c r="C93" s="25" t="s">
        <v>174</v>
      </c>
      <c r="D93" s="26">
        <v>34600</v>
      </c>
      <c r="E93" s="26">
        <v>34600</v>
      </c>
      <c r="F93" s="26">
        <f t="shared" si="1"/>
        <v>0</v>
      </c>
    </row>
    <row r="94" spans="1:6" ht="12.75">
      <c r="A94" s="25" t="s">
        <v>244</v>
      </c>
      <c r="B94" s="25" t="s">
        <v>308</v>
      </c>
      <c r="C94" s="25" t="s">
        <v>174</v>
      </c>
      <c r="D94" s="26">
        <v>34600</v>
      </c>
      <c r="E94" s="26">
        <v>34600</v>
      </c>
      <c r="F94" s="26">
        <f t="shared" si="1"/>
        <v>0</v>
      </c>
    </row>
    <row r="95" spans="1:6" ht="38.25">
      <c r="A95" s="25" t="s">
        <v>309</v>
      </c>
      <c r="B95" s="25" t="s">
        <v>310</v>
      </c>
      <c r="C95" s="25" t="s">
        <v>174</v>
      </c>
      <c r="D95" s="26">
        <v>40000</v>
      </c>
      <c r="E95" s="26">
        <v>24032.08</v>
      </c>
      <c r="F95" s="26">
        <f t="shared" si="1"/>
        <v>15967.919999999998</v>
      </c>
    </row>
    <row r="96" spans="1:6" ht="25.5">
      <c r="A96" s="25" t="s">
        <v>311</v>
      </c>
      <c r="B96" s="25" t="s">
        <v>312</v>
      </c>
      <c r="C96" s="25" t="s">
        <v>174</v>
      </c>
      <c r="D96" s="26">
        <v>40000</v>
      </c>
      <c r="E96" s="26">
        <v>24032.08</v>
      </c>
      <c r="F96" s="26">
        <f t="shared" si="1"/>
        <v>15967.919999999998</v>
      </c>
    </row>
    <row r="97" spans="1:6" ht="38.25">
      <c r="A97" s="25" t="s">
        <v>313</v>
      </c>
      <c r="B97" s="25" t="s">
        <v>314</v>
      </c>
      <c r="C97" s="25" t="s">
        <v>174</v>
      </c>
      <c r="D97" s="26">
        <v>40000</v>
      </c>
      <c r="E97" s="26">
        <v>24032.08</v>
      </c>
      <c r="F97" s="26">
        <f t="shared" si="1"/>
        <v>15967.919999999998</v>
      </c>
    </row>
    <row r="98" spans="1:6" ht="12.75">
      <c r="A98" s="25" t="s">
        <v>187</v>
      </c>
      <c r="B98" s="25" t="s">
        <v>315</v>
      </c>
      <c r="C98" s="25" t="s">
        <v>174</v>
      </c>
      <c r="D98" s="26">
        <v>40000</v>
      </c>
      <c r="E98" s="26">
        <v>24032.08</v>
      </c>
      <c r="F98" s="26">
        <f t="shared" si="1"/>
        <v>15967.919999999998</v>
      </c>
    </row>
    <row r="99" spans="1:6" ht="12.75">
      <c r="A99" s="25" t="s">
        <v>316</v>
      </c>
      <c r="B99" s="25" t="s">
        <v>317</v>
      </c>
      <c r="C99" s="25" t="s">
        <v>174</v>
      </c>
      <c r="D99" s="26">
        <v>40000</v>
      </c>
      <c r="E99" s="26">
        <v>24032.08</v>
      </c>
      <c r="F99" s="26">
        <f t="shared" si="1"/>
        <v>15967.919999999998</v>
      </c>
    </row>
    <row r="100" spans="1:6" ht="51">
      <c r="A100" s="25" t="s">
        <v>318</v>
      </c>
      <c r="B100" s="25" t="s">
        <v>319</v>
      </c>
      <c r="C100" s="25" t="s">
        <v>174</v>
      </c>
      <c r="D100" s="26">
        <v>40000</v>
      </c>
      <c r="E100" s="26">
        <v>24032.08</v>
      </c>
      <c r="F100" s="26">
        <f t="shared" si="1"/>
        <v>15967.919999999998</v>
      </c>
    </row>
    <row r="101" spans="1:6" ht="25.5">
      <c r="A101" s="25" t="s">
        <v>255</v>
      </c>
      <c r="B101" s="25" t="s">
        <v>320</v>
      </c>
      <c r="C101" s="25" t="s">
        <v>174</v>
      </c>
      <c r="D101" s="26">
        <v>2000</v>
      </c>
      <c r="E101" s="26">
        <v>0</v>
      </c>
      <c r="F101" s="26">
        <f t="shared" si="1"/>
        <v>2000</v>
      </c>
    </row>
    <row r="102" spans="1:6" ht="63.75">
      <c r="A102" s="25" t="s">
        <v>321</v>
      </c>
      <c r="B102" s="25" t="s">
        <v>322</v>
      </c>
      <c r="C102" s="25" t="s">
        <v>174</v>
      </c>
      <c r="D102" s="26">
        <v>1000</v>
      </c>
      <c r="E102" s="26">
        <v>0</v>
      </c>
      <c r="F102" s="26">
        <f t="shared" si="1"/>
        <v>1000</v>
      </c>
    </row>
    <row r="103" spans="1:6" ht="38.25">
      <c r="A103" s="25" t="s">
        <v>224</v>
      </c>
      <c r="B103" s="25" t="s">
        <v>323</v>
      </c>
      <c r="C103" s="25" t="s">
        <v>174</v>
      </c>
      <c r="D103" s="26">
        <v>1000</v>
      </c>
      <c r="E103" s="26">
        <v>0</v>
      </c>
      <c r="F103" s="26">
        <f t="shared" si="1"/>
        <v>1000</v>
      </c>
    </row>
    <row r="104" spans="1:6" ht="25.5">
      <c r="A104" s="25" t="s">
        <v>235</v>
      </c>
      <c r="B104" s="25" t="s">
        <v>324</v>
      </c>
      <c r="C104" s="25" t="s">
        <v>174</v>
      </c>
      <c r="D104" s="26">
        <v>1000</v>
      </c>
      <c r="E104" s="26">
        <v>0</v>
      </c>
      <c r="F104" s="26">
        <f t="shared" si="1"/>
        <v>1000</v>
      </c>
    </row>
    <row r="105" spans="1:6" ht="25.5">
      <c r="A105" s="25" t="s">
        <v>239</v>
      </c>
      <c r="B105" s="25" t="s">
        <v>325</v>
      </c>
      <c r="C105" s="25" t="s">
        <v>174</v>
      </c>
      <c r="D105" s="26">
        <v>1000</v>
      </c>
      <c r="E105" s="26">
        <v>0</v>
      </c>
      <c r="F105" s="26">
        <f t="shared" si="1"/>
        <v>1000</v>
      </c>
    </row>
    <row r="106" spans="1:6" ht="63.75">
      <c r="A106" s="25" t="s">
        <v>326</v>
      </c>
      <c r="B106" s="25" t="s">
        <v>327</v>
      </c>
      <c r="C106" s="25" t="s">
        <v>174</v>
      </c>
      <c r="D106" s="26">
        <v>1000</v>
      </c>
      <c r="E106" s="26">
        <v>0</v>
      </c>
      <c r="F106" s="26">
        <f t="shared" si="1"/>
        <v>1000</v>
      </c>
    </row>
    <row r="107" spans="1:6" ht="38.25">
      <c r="A107" s="25" t="s">
        <v>224</v>
      </c>
      <c r="B107" s="25" t="s">
        <v>328</v>
      </c>
      <c r="C107" s="25" t="s">
        <v>174</v>
      </c>
      <c r="D107" s="26">
        <v>1000</v>
      </c>
      <c r="E107" s="26">
        <v>0</v>
      </c>
      <c r="F107" s="26">
        <f t="shared" si="1"/>
        <v>1000</v>
      </c>
    </row>
    <row r="108" spans="1:6" ht="25.5">
      <c r="A108" s="25" t="s">
        <v>235</v>
      </c>
      <c r="B108" s="25" t="s">
        <v>329</v>
      </c>
      <c r="C108" s="25" t="s">
        <v>174</v>
      </c>
      <c r="D108" s="26">
        <v>1000</v>
      </c>
      <c r="E108" s="26">
        <v>0</v>
      </c>
      <c r="F108" s="26">
        <f t="shared" si="1"/>
        <v>1000</v>
      </c>
    </row>
    <row r="109" spans="1:6" ht="25.5">
      <c r="A109" s="25" t="s">
        <v>239</v>
      </c>
      <c r="B109" s="25" t="s">
        <v>330</v>
      </c>
      <c r="C109" s="25" t="s">
        <v>174</v>
      </c>
      <c r="D109" s="26">
        <v>1000</v>
      </c>
      <c r="E109" s="26">
        <v>0</v>
      </c>
      <c r="F109" s="26">
        <f t="shared" si="1"/>
        <v>1000</v>
      </c>
    </row>
    <row r="110" spans="1:6" ht="12.75">
      <c r="A110" s="25" t="s">
        <v>331</v>
      </c>
      <c r="B110" s="25" t="s">
        <v>332</v>
      </c>
      <c r="C110" s="25" t="s">
        <v>174</v>
      </c>
      <c r="D110" s="26">
        <v>149300</v>
      </c>
      <c r="E110" s="26">
        <v>89324.52</v>
      </c>
      <c r="F110" s="26">
        <f t="shared" si="1"/>
        <v>59975.479999999996</v>
      </c>
    </row>
    <row r="111" spans="1:6" ht="25.5">
      <c r="A111" s="25" t="s">
        <v>333</v>
      </c>
      <c r="B111" s="25" t="s">
        <v>334</v>
      </c>
      <c r="C111" s="25" t="s">
        <v>174</v>
      </c>
      <c r="D111" s="26">
        <v>149300</v>
      </c>
      <c r="E111" s="26">
        <v>89324.52</v>
      </c>
      <c r="F111" s="26">
        <f t="shared" si="1"/>
        <v>59975.479999999996</v>
      </c>
    </row>
    <row r="112" spans="1:6" ht="25.5">
      <c r="A112" s="25" t="s">
        <v>335</v>
      </c>
      <c r="B112" s="25" t="s">
        <v>336</v>
      </c>
      <c r="C112" s="25" t="s">
        <v>174</v>
      </c>
      <c r="D112" s="26">
        <v>149300</v>
      </c>
      <c r="E112" s="26">
        <v>89324.52</v>
      </c>
      <c r="F112" s="26">
        <f t="shared" si="1"/>
        <v>59975.479999999996</v>
      </c>
    </row>
    <row r="113" spans="1:6" ht="51">
      <c r="A113" s="25" t="s">
        <v>337</v>
      </c>
      <c r="B113" s="25" t="s">
        <v>338</v>
      </c>
      <c r="C113" s="25" t="s">
        <v>174</v>
      </c>
      <c r="D113" s="26">
        <v>149300</v>
      </c>
      <c r="E113" s="26">
        <v>89324.52</v>
      </c>
      <c r="F113" s="26">
        <f t="shared" si="1"/>
        <v>59975.479999999996</v>
      </c>
    </row>
    <row r="114" spans="1:6" ht="25.5">
      <c r="A114" s="25" t="s">
        <v>185</v>
      </c>
      <c r="B114" s="25" t="s">
        <v>339</v>
      </c>
      <c r="C114" s="25" t="s">
        <v>174</v>
      </c>
      <c r="D114" s="26">
        <v>149300</v>
      </c>
      <c r="E114" s="26">
        <v>89324.52</v>
      </c>
      <c r="F114" s="26">
        <f t="shared" si="1"/>
        <v>59975.479999999996</v>
      </c>
    </row>
    <row r="115" spans="1:6" ht="12.75">
      <c r="A115" s="25" t="s">
        <v>187</v>
      </c>
      <c r="B115" s="25" t="s">
        <v>340</v>
      </c>
      <c r="C115" s="25" t="s">
        <v>174</v>
      </c>
      <c r="D115" s="26">
        <v>149300</v>
      </c>
      <c r="E115" s="26">
        <v>89324.52</v>
      </c>
      <c r="F115" s="26">
        <f t="shared" si="1"/>
        <v>59975.479999999996</v>
      </c>
    </row>
    <row r="116" spans="1:6" ht="25.5">
      <c r="A116" s="25" t="s">
        <v>189</v>
      </c>
      <c r="B116" s="25" t="s">
        <v>341</v>
      </c>
      <c r="C116" s="25" t="s">
        <v>174</v>
      </c>
      <c r="D116" s="26">
        <v>149300</v>
      </c>
      <c r="E116" s="26">
        <v>89324.52</v>
      </c>
      <c r="F116" s="26">
        <f t="shared" si="1"/>
        <v>59975.479999999996</v>
      </c>
    </row>
    <row r="117" spans="1:6" ht="12.75">
      <c r="A117" s="25" t="s">
        <v>191</v>
      </c>
      <c r="B117" s="25" t="s">
        <v>342</v>
      </c>
      <c r="C117" s="25" t="s">
        <v>174</v>
      </c>
      <c r="D117" s="26">
        <v>118300</v>
      </c>
      <c r="E117" s="26">
        <v>68503.43</v>
      </c>
      <c r="F117" s="26">
        <f t="shared" si="1"/>
        <v>49796.57000000001</v>
      </c>
    </row>
    <row r="118" spans="1:6" ht="25.5">
      <c r="A118" s="25" t="s">
        <v>193</v>
      </c>
      <c r="B118" s="25" t="s">
        <v>343</v>
      </c>
      <c r="C118" s="25" t="s">
        <v>174</v>
      </c>
      <c r="D118" s="26">
        <v>31000</v>
      </c>
      <c r="E118" s="26">
        <v>20821.09</v>
      </c>
      <c r="F118" s="26">
        <f t="shared" si="1"/>
        <v>10178.91</v>
      </c>
    </row>
    <row r="119" spans="1:6" ht="38.25">
      <c r="A119" s="25" t="s">
        <v>344</v>
      </c>
      <c r="B119" s="25" t="s">
        <v>345</v>
      </c>
      <c r="C119" s="25" t="s">
        <v>174</v>
      </c>
      <c r="D119" s="26">
        <v>365500</v>
      </c>
      <c r="E119" s="26">
        <v>211815</v>
      </c>
      <c r="F119" s="26">
        <f t="shared" si="1"/>
        <v>153685</v>
      </c>
    </row>
    <row r="120" spans="1:6" ht="51">
      <c r="A120" s="25" t="s">
        <v>346</v>
      </c>
      <c r="B120" s="25" t="s">
        <v>347</v>
      </c>
      <c r="C120" s="25" t="s">
        <v>174</v>
      </c>
      <c r="D120" s="26">
        <v>365500</v>
      </c>
      <c r="E120" s="26">
        <v>211815</v>
      </c>
      <c r="F120" s="26">
        <f t="shared" si="1"/>
        <v>153685</v>
      </c>
    </row>
    <row r="121" spans="1:6" ht="25.5">
      <c r="A121" s="25" t="s">
        <v>255</v>
      </c>
      <c r="B121" s="25" t="s">
        <v>348</v>
      </c>
      <c r="C121" s="25" t="s">
        <v>174</v>
      </c>
      <c r="D121" s="26">
        <v>365500</v>
      </c>
      <c r="E121" s="26">
        <v>211815</v>
      </c>
      <c r="F121" s="26">
        <f t="shared" si="1"/>
        <v>153685</v>
      </c>
    </row>
    <row r="122" spans="1:6" ht="76.5">
      <c r="A122" s="25" t="s">
        <v>349</v>
      </c>
      <c r="B122" s="25" t="s">
        <v>350</v>
      </c>
      <c r="C122" s="25" t="s">
        <v>174</v>
      </c>
      <c r="D122" s="26">
        <v>5000</v>
      </c>
      <c r="E122" s="26">
        <v>0</v>
      </c>
      <c r="F122" s="26">
        <f t="shared" si="1"/>
        <v>5000</v>
      </c>
    </row>
    <row r="123" spans="1:6" ht="38.25">
      <c r="A123" s="25" t="s">
        <v>224</v>
      </c>
      <c r="B123" s="25" t="s">
        <v>351</v>
      </c>
      <c r="C123" s="25" t="s">
        <v>174</v>
      </c>
      <c r="D123" s="26">
        <v>5000</v>
      </c>
      <c r="E123" s="26">
        <v>0</v>
      </c>
      <c r="F123" s="26">
        <f t="shared" si="1"/>
        <v>5000</v>
      </c>
    </row>
    <row r="124" spans="1:6" ht="12.75">
      <c r="A124" s="25" t="s">
        <v>187</v>
      </c>
      <c r="B124" s="25" t="s">
        <v>352</v>
      </c>
      <c r="C124" s="25" t="s">
        <v>174</v>
      </c>
      <c r="D124" s="26">
        <v>5000</v>
      </c>
      <c r="E124" s="26">
        <v>0</v>
      </c>
      <c r="F124" s="26">
        <f t="shared" si="1"/>
        <v>5000</v>
      </c>
    </row>
    <row r="125" spans="1:6" ht="12.75">
      <c r="A125" s="25" t="s">
        <v>218</v>
      </c>
      <c r="B125" s="25" t="s">
        <v>353</v>
      </c>
      <c r="C125" s="25" t="s">
        <v>174</v>
      </c>
      <c r="D125" s="26">
        <v>5000</v>
      </c>
      <c r="E125" s="26">
        <v>0</v>
      </c>
      <c r="F125" s="26">
        <f t="shared" si="1"/>
        <v>5000</v>
      </c>
    </row>
    <row r="126" spans="1:6" ht="12.75">
      <c r="A126" s="25" t="s">
        <v>222</v>
      </c>
      <c r="B126" s="25" t="s">
        <v>354</v>
      </c>
      <c r="C126" s="25" t="s">
        <v>174</v>
      </c>
      <c r="D126" s="26">
        <v>5000</v>
      </c>
      <c r="E126" s="26">
        <v>0</v>
      </c>
      <c r="F126" s="26">
        <f t="shared" si="1"/>
        <v>5000</v>
      </c>
    </row>
    <row r="127" spans="1:6" ht="89.25">
      <c r="A127" s="25" t="s">
        <v>355</v>
      </c>
      <c r="B127" s="25" t="s">
        <v>356</v>
      </c>
      <c r="C127" s="25" t="s">
        <v>174</v>
      </c>
      <c r="D127" s="26">
        <v>360500</v>
      </c>
      <c r="E127" s="26">
        <v>211815</v>
      </c>
      <c r="F127" s="26">
        <f t="shared" si="1"/>
        <v>148685</v>
      </c>
    </row>
    <row r="128" spans="1:6" ht="38.25">
      <c r="A128" s="25" t="s">
        <v>224</v>
      </c>
      <c r="B128" s="25" t="s">
        <v>357</v>
      </c>
      <c r="C128" s="25" t="s">
        <v>174</v>
      </c>
      <c r="D128" s="26">
        <v>90000</v>
      </c>
      <c r="E128" s="26">
        <v>11715</v>
      </c>
      <c r="F128" s="26">
        <f t="shared" si="1"/>
        <v>78285</v>
      </c>
    </row>
    <row r="129" spans="1:6" ht="12.75">
      <c r="A129" s="25" t="s">
        <v>187</v>
      </c>
      <c r="B129" s="25" t="s">
        <v>358</v>
      </c>
      <c r="C129" s="25" t="s">
        <v>174</v>
      </c>
      <c r="D129" s="26">
        <v>70000</v>
      </c>
      <c r="E129" s="26">
        <v>7000</v>
      </c>
      <c r="F129" s="26">
        <f t="shared" si="1"/>
        <v>63000</v>
      </c>
    </row>
    <row r="130" spans="1:6" ht="12.75">
      <c r="A130" s="25" t="s">
        <v>218</v>
      </c>
      <c r="B130" s="25" t="s">
        <v>359</v>
      </c>
      <c r="C130" s="25" t="s">
        <v>174</v>
      </c>
      <c r="D130" s="26">
        <v>70000</v>
      </c>
      <c r="E130" s="26">
        <v>7000</v>
      </c>
      <c r="F130" s="26">
        <f t="shared" si="1"/>
        <v>63000</v>
      </c>
    </row>
    <row r="131" spans="1:6" ht="12.75">
      <c r="A131" s="25" t="s">
        <v>222</v>
      </c>
      <c r="B131" s="25" t="s">
        <v>360</v>
      </c>
      <c r="C131" s="25" t="s">
        <v>174</v>
      </c>
      <c r="D131" s="26">
        <v>70000</v>
      </c>
      <c r="E131" s="26">
        <v>7000</v>
      </c>
      <c r="F131" s="26">
        <f t="shared" si="1"/>
        <v>63000</v>
      </c>
    </row>
    <row r="132" spans="1:6" ht="25.5">
      <c r="A132" s="25" t="s">
        <v>235</v>
      </c>
      <c r="B132" s="25" t="s">
        <v>361</v>
      </c>
      <c r="C132" s="25" t="s">
        <v>174</v>
      </c>
      <c r="D132" s="26">
        <v>20000</v>
      </c>
      <c r="E132" s="26">
        <v>4715</v>
      </c>
      <c r="F132" s="26">
        <f aca="true" t="shared" si="2" ref="F132:F195">D132-E132</f>
        <v>15285</v>
      </c>
    </row>
    <row r="133" spans="1:6" ht="25.5">
      <c r="A133" s="25" t="s">
        <v>239</v>
      </c>
      <c r="B133" s="25" t="s">
        <v>362</v>
      </c>
      <c r="C133" s="25" t="s">
        <v>174</v>
      </c>
      <c r="D133" s="26">
        <v>20000</v>
      </c>
      <c r="E133" s="26">
        <v>4715</v>
      </c>
      <c r="F133" s="26">
        <f t="shared" si="2"/>
        <v>15285</v>
      </c>
    </row>
    <row r="134" spans="1:6" ht="38.25">
      <c r="A134" s="25" t="s">
        <v>363</v>
      </c>
      <c r="B134" s="25" t="s">
        <v>364</v>
      </c>
      <c r="C134" s="25" t="s">
        <v>174</v>
      </c>
      <c r="D134" s="26">
        <v>19900</v>
      </c>
      <c r="E134" s="26">
        <v>14700</v>
      </c>
      <c r="F134" s="26">
        <f t="shared" si="2"/>
        <v>5200</v>
      </c>
    </row>
    <row r="135" spans="1:6" ht="38.25">
      <c r="A135" s="25" t="s">
        <v>224</v>
      </c>
      <c r="B135" s="25" t="s">
        <v>365</v>
      </c>
      <c r="C135" s="25" t="s">
        <v>174</v>
      </c>
      <c r="D135" s="26">
        <v>0</v>
      </c>
      <c r="E135" s="26">
        <v>0</v>
      </c>
      <c r="F135" s="26">
        <f t="shared" si="2"/>
        <v>0</v>
      </c>
    </row>
    <row r="136" spans="1:6" ht="12.75">
      <c r="A136" s="25" t="s">
        <v>187</v>
      </c>
      <c r="B136" s="25" t="s">
        <v>366</v>
      </c>
      <c r="C136" s="25" t="s">
        <v>174</v>
      </c>
      <c r="D136" s="26">
        <v>0</v>
      </c>
      <c r="E136" s="26">
        <v>0</v>
      </c>
      <c r="F136" s="26">
        <f t="shared" si="2"/>
        <v>0</v>
      </c>
    </row>
    <row r="137" spans="1:6" ht="12.75">
      <c r="A137" s="25" t="s">
        <v>218</v>
      </c>
      <c r="B137" s="25" t="s">
        <v>367</v>
      </c>
      <c r="C137" s="25" t="s">
        <v>174</v>
      </c>
      <c r="D137" s="26">
        <v>0</v>
      </c>
      <c r="E137" s="26">
        <v>0</v>
      </c>
      <c r="F137" s="26">
        <f t="shared" si="2"/>
        <v>0</v>
      </c>
    </row>
    <row r="138" spans="1:6" ht="12.75">
      <c r="A138" s="25" t="s">
        <v>222</v>
      </c>
      <c r="B138" s="25" t="s">
        <v>368</v>
      </c>
      <c r="C138" s="25" t="s">
        <v>174</v>
      </c>
      <c r="D138" s="26">
        <v>0</v>
      </c>
      <c r="E138" s="26">
        <v>0</v>
      </c>
      <c r="F138" s="26">
        <f t="shared" si="2"/>
        <v>0</v>
      </c>
    </row>
    <row r="139" spans="1:6" ht="25.5">
      <c r="A139" s="25" t="s">
        <v>235</v>
      </c>
      <c r="B139" s="25" t="s">
        <v>369</v>
      </c>
      <c r="C139" s="25" t="s">
        <v>174</v>
      </c>
      <c r="D139" s="26">
        <v>0</v>
      </c>
      <c r="E139" s="26">
        <v>0</v>
      </c>
      <c r="F139" s="26">
        <f t="shared" si="2"/>
        <v>0</v>
      </c>
    </row>
    <row r="140" spans="1:6" ht="25.5">
      <c r="A140" s="25" t="s">
        <v>239</v>
      </c>
      <c r="B140" s="25" t="s">
        <v>370</v>
      </c>
      <c r="C140" s="25" t="s">
        <v>174</v>
      </c>
      <c r="D140" s="26">
        <v>0</v>
      </c>
      <c r="E140" s="26">
        <v>0</v>
      </c>
      <c r="F140" s="26">
        <f t="shared" si="2"/>
        <v>0</v>
      </c>
    </row>
    <row r="141" spans="1:6" ht="25.5">
      <c r="A141" s="25" t="s">
        <v>135</v>
      </c>
      <c r="B141" s="25" t="s">
        <v>371</v>
      </c>
      <c r="C141" s="25" t="s">
        <v>174</v>
      </c>
      <c r="D141" s="26">
        <v>19900</v>
      </c>
      <c r="E141" s="26">
        <v>14700</v>
      </c>
      <c r="F141" s="26">
        <f t="shared" si="2"/>
        <v>5200</v>
      </c>
    </row>
    <row r="142" spans="1:6" ht="12.75">
      <c r="A142" s="25" t="s">
        <v>187</v>
      </c>
      <c r="B142" s="25" t="s">
        <v>372</v>
      </c>
      <c r="C142" s="25" t="s">
        <v>174</v>
      </c>
      <c r="D142" s="26">
        <v>19900</v>
      </c>
      <c r="E142" s="26">
        <v>14700</v>
      </c>
      <c r="F142" s="26">
        <f t="shared" si="2"/>
        <v>5200</v>
      </c>
    </row>
    <row r="143" spans="1:6" ht="25.5">
      <c r="A143" s="25" t="s">
        <v>373</v>
      </c>
      <c r="B143" s="25" t="s">
        <v>374</v>
      </c>
      <c r="C143" s="25" t="s">
        <v>174</v>
      </c>
      <c r="D143" s="26">
        <v>19900</v>
      </c>
      <c r="E143" s="26">
        <v>14700</v>
      </c>
      <c r="F143" s="26">
        <f t="shared" si="2"/>
        <v>5200</v>
      </c>
    </row>
    <row r="144" spans="1:6" ht="38.25">
      <c r="A144" s="25" t="s">
        <v>375</v>
      </c>
      <c r="B144" s="25" t="s">
        <v>376</v>
      </c>
      <c r="C144" s="25" t="s">
        <v>174</v>
      </c>
      <c r="D144" s="26">
        <v>19900</v>
      </c>
      <c r="E144" s="26">
        <v>14700</v>
      </c>
      <c r="F144" s="26">
        <f t="shared" si="2"/>
        <v>5200</v>
      </c>
    </row>
    <row r="145" spans="1:6" ht="38.25">
      <c r="A145" s="25" t="s">
        <v>377</v>
      </c>
      <c r="B145" s="25" t="s">
        <v>378</v>
      </c>
      <c r="C145" s="25" t="s">
        <v>174</v>
      </c>
      <c r="D145" s="26">
        <v>250600</v>
      </c>
      <c r="E145" s="26">
        <v>185400</v>
      </c>
      <c r="F145" s="26">
        <f t="shared" si="2"/>
        <v>65200</v>
      </c>
    </row>
    <row r="146" spans="1:6" ht="25.5">
      <c r="A146" s="25" t="s">
        <v>135</v>
      </c>
      <c r="B146" s="25" t="s">
        <v>379</v>
      </c>
      <c r="C146" s="25" t="s">
        <v>174</v>
      </c>
      <c r="D146" s="26">
        <v>250600</v>
      </c>
      <c r="E146" s="26">
        <v>185400</v>
      </c>
      <c r="F146" s="26">
        <f t="shared" si="2"/>
        <v>65200</v>
      </c>
    </row>
    <row r="147" spans="1:6" ht="12.75">
      <c r="A147" s="25" t="s">
        <v>187</v>
      </c>
      <c r="B147" s="25" t="s">
        <v>380</v>
      </c>
      <c r="C147" s="25" t="s">
        <v>174</v>
      </c>
      <c r="D147" s="26">
        <v>250600</v>
      </c>
      <c r="E147" s="26">
        <v>185400</v>
      </c>
      <c r="F147" s="26">
        <f t="shared" si="2"/>
        <v>65200</v>
      </c>
    </row>
    <row r="148" spans="1:6" ht="25.5">
      <c r="A148" s="25" t="s">
        <v>373</v>
      </c>
      <c r="B148" s="25" t="s">
        <v>381</v>
      </c>
      <c r="C148" s="25" t="s">
        <v>174</v>
      </c>
      <c r="D148" s="26">
        <v>250600</v>
      </c>
      <c r="E148" s="26">
        <v>185400</v>
      </c>
      <c r="F148" s="26">
        <f t="shared" si="2"/>
        <v>65200</v>
      </c>
    </row>
    <row r="149" spans="1:6" ht="38.25">
      <c r="A149" s="25" t="s">
        <v>375</v>
      </c>
      <c r="B149" s="25" t="s">
        <v>382</v>
      </c>
      <c r="C149" s="25" t="s">
        <v>174</v>
      </c>
      <c r="D149" s="26">
        <v>250600</v>
      </c>
      <c r="E149" s="26">
        <v>185400</v>
      </c>
      <c r="F149" s="26">
        <f t="shared" si="2"/>
        <v>65200</v>
      </c>
    </row>
    <row r="150" spans="1:6" ht="12.75">
      <c r="A150" s="25" t="s">
        <v>383</v>
      </c>
      <c r="B150" s="25" t="s">
        <v>384</v>
      </c>
      <c r="C150" s="25" t="s">
        <v>174</v>
      </c>
      <c r="D150" s="26">
        <v>4940667</v>
      </c>
      <c r="E150" s="26">
        <v>168653</v>
      </c>
      <c r="F150" s="26">
        <f t="shared" si="2"/>
        <v>4772014</v>
      </c>
    </row>
    <row r="151" spans="1:6" ht="25.5">
      <c r="A151" s="25" t="s">
        <v>385</v>
      </c>
      <c r="B151" s="25" t="s">
        <v>386</v>
      </c>
      <c r="C151" s="25" t="s">
        <v>174</v>
      </c>
      <c r="D151" s="26">
        <v>4940667</v>
      </c>
      <c r="E151" s="26">
        <v>168653</v>
      </c>
      <c r="F151" s="26">
        <f t="shared" si="2"/>
        <v>4772014</v>
      </c>
    </row>
    <row r="152" spans="1:6" ht="25.5">
      <c r="A152" s="25" t="s">
        <v>387</v>
      </c>
      <c r="B152" s="25" t="s">
        <v>388</v>
      </c>
      <c r="C152" s="25" t="s">
        <v>174</v>
      </c>
      <c r="D152" s="26">
        <v>4130267</v>
      </c>
      <c r="E152" s="26">
        <v>64738</v>
      </c>
      <c r="F152" s="26">
        <f t="shared" si="2"/>
        <v>4065529</v>
      </c>
    </row>
    <row r="153" spans="1:6" ht="76.5">
      <c r="A153" s="25" t="s">
        <v>389</v>
      </c>
      <c r="B153" s="25" t="s">
        <v>390</v>
      </c>
      <c r="C153" s="25" t="s">
        <v>174</v>
      </c>
      <c r="D153" s="26">
        <v>4130267</v>
      </c>
      <c r="E153" s="26">
        <v>64738</v>
      </c>
      <c r="F153" s="26">
        <f t="shared" si="2"/>
        <v>4065529</v>
      </c>
    </row>
    <row r="154" spans="1:6" ht="63.75">
      <c r="A154" s="25" t="s">
        <v>391</v>
      </c>
      <c r="B154" s="25" t="s">
        <v>392</v>
      </c>
      <c r="C154" s="25" t="s">
        <v>174</v>
      </c>
      <c r="D154" s="26">
        <v>4130267</v>
      </c>
      <c r="E154" s="26">
        <v>64738</v>
      </c>
      <c r="F154" s="26">
        <f t="shared" si="2"/>
        <v>4065529</v>
      </c>
    </row>
    <row r="155" spans="1:6" ht="12.75">
      <c r="A155" s="25" t="s">
        <v>187</v>
      </c>
      <c r="B155" s="25" t="s">
        <v>393</v>
      </c>
      <c r="C155" s="25" t="s">
        <v>174</v>
      </c>
      <c r="D155" s="26">
        <v>4130267</v>
      </c>
      <c r="E155" s="26">
        <v>64738</v>
      </c>
      <c r="F155" s="26">
        <f t="shared" si="2"/>
        <v>4065529</v>
      </c>
    </row>
    <row r="156" spans="1:6" ht="12.75">
      <c r="A156" s="25" t="s">
        <v>218</v>
      </c>
      <c r="B156" s="25" t="s">
        <v>394</v>
      </c>
      <c r="C156" s="25" t="s">
        <v>174</v>
      </c>
      <c r="D156" s="26">
        <v>4130267</v>
      </c>
      <c r="E156" s="26">
        <v>64738</v>
      </c>
      <c r="F156" s="26">
        <f t="shared" si="2"/>
        <v>4065529</v>
      </c>
    </row>
    <row r="157" spans="1:6" ht="25.5">
      <c r="A157" s="25" t="s">
        <v>232</v>
      </c>
      <c r="B157" s="25" t="s">
        <v>395</v>
      </c>
      <c r="C157" s="25" t="s">
        <v>174</v>
      </c>
      <c r="D157" s="26">
        <v>4130267</v>
      </c>
      <c r="E157" s="26">
        <v>64738</v>
      </c>
      <c r="F157" s="26">
        <f t="shared" si="2"/>
        <v>4065529</v>
      </c>
    </row>
    <row r="158" spans="1:6" ht="25.5">
      <c r="A158" s="25" t="s">
        <v>255</v>
      </c>
      <c r="B158" s="25" t="s">
        <v>396</v>
      </c>
      <c r="C158" s="25" t="s">
        <v>174</v>
      </c>
      <c r="D158" s="26">
        <v>810400</v>
      </c>
      <c r="E158" s="26">
        <v>103915</v>
      </c>
      <c r="F158" s="26">
        <f t="shared" si="2"/>
        <v>706485</v>
      </c>
    </row>
    <row r="159" spans="1:6" ht="89.25">
      <c r="A159" s="25" t="s">
        <v>397</v>
      </c>
      <c r="B159" s="25" t="s">
        <v>398</v>
      </c>
      <c r="C159" s="25" t="s">
        <v>174</v>
      </c>
      <c r="D159" s="26">
        <v>810400</v>
      </c>
      <c r="E159" s="26">
        <v>103915</v>
      </c>
      <c r="F159" s="26">
        <f t="shared" si="2"/>
        <v>706485</v>
      </c>
    </row>
    <row r="160" spans="1:6" ht="38.25">
      <c r="A160" s="25" t="s">
        <v>224</v>
      </c>
      <c r="B160" s="25" t="s">
        <v>399</v>
      </c>
      <c r="C160" s="25" t="s">
        <v>174</v>
      </c>
      <c r="D160" s="26">
        <v>810400</v>
      </c>
      <c r="E160" s="26">
        <v>103915</v>
      </c>
      <c r="F160" s="26">
        <f t="shared" si="2"/>
        <v>706485</v>
      </c>
    </row>
    <row r="161" spans="1:6" ht="12.75">
      <c r="A161" s="25" t="s">
        <v>187</v>
      </c>
      <c r="B161" s="25" t="s">
        <v>400</v>
      </c>
      <c r="C161" s="25" t="s">
        <v>174</v>
      </c>
      <c r="D161" s="26">
        <v>810400</v>
      </c>
      <c r="E161" s="26">
        <v>103915</v>
      </c>
      <c r="F161" s="26">
        <f t="shared" si="2"/>
        <v>706485</v>
      </c>
    </row>
    <row r="162" spans="1:6" ht="12.75">
      <c r="A162" s="25" t="s">
        <v>218</v>
      </c>
      <c r="B162" s="25" t="s">
        <v>401</v>
      </c>
      <c r="C162" s="25" t="s">
        <v>174</v>
      </c>
      <c r="D162" s="26">
        <v>810400</v>
      </c>
      <c r="E162" s="26">
        <v>103915</v>
      </c>
      <c r="F162" s="26">
        <f t="shared" si="2"/>
        <v>706485</v>
      </c>
    </row>
    <row r="163" spans="1:6" ht="12.75">
      <c r="A163" s="25" t="s">
        <v>222</v>
      </c>
      <c r="B163" s="25" t="s">
        <v>402</v>
      </c>
      <c r="C163" s="25" t="s">
        <v>174</v>
      </c>
      <c r="D163" s="26">
        <v>810400</v>
      </c>
      <c r="E163" s="26">
        <v>103915</v>
      </c>
      <c r="F163" s="26">
        <f t="shared" si="2"/>
        <v>706485</v>
      </c>
    </row>
    <row r="164" spans="1:6" ht="25.5">
      <c r="A164" s="25" t="s">
        <v>403</v>
      </c>
      <c r="B164" s="25" t="s">
        <v>404</v>
      </c>
      <c r="C164" s="25" t="s">
        <v>174</v>
      </c>
      <c r="D164" s="26">
        <v>5591968.32</v>
      </c>
      <c r="E164" s="26">
        <v>4541368.63</v>
      </c>
      <c r="F164" s="26">
        <f t="shared" si="2"/>
        <v>1050599.6900000004</v>
      </c>
    </row>
    <row r="165" spans="1:6" ht="12.75">
      <c r="A165" s="25" t="s">
        <v>405</v>
      </c>
      <c r="B165" s="25" t="s">
        <v>406</v>
      </c>
      <c r="C165" s="25" t="s">
        <v>174</v>
      </c>
      <c r="D165" s="26">
        <v>5024764</v>
      </c>
      <c r="E165" s="26">
        <v>4143184.42</v>
      </c>
      <c r="F165" s="26">
        <f t="shared" si="2"/>
        <v>881579.5800000001</v>
      </c>
    </row>
    <row r="166" spans="1:6" ht="25.5">
      <c r="A166" s="25" t="s">
        <v>407</v>
      </c>
      <c r="B166" s="25" t="s">
        <v>408</v>
      </c>
      <c r="C166" s="25" t="s">
        <v>174</v>
      </c>
      <c r="D166" s="26">
        <v>3509119</v>
      </c>
      <c r="E166" s="26">
        <v>3436449.12</v>
      </c>
      <c r="F166" s="26">
        <f t="shared" si="2"/>
        <v>72669.87999999989</v>
      </c>
    </row>
    <row r="167" spans="1:6" ht="38.25">
      <c r="A167" s="25" t="s">
        <v>409</v>
      </c>
      <c r="B167" s="25" t="s">
        <v>410</v>
      </c>
      <c r="C167" s="25" t="s">
        <v>174</v>
      </c>
      <c r="D167" s="26">
        <v>3509119</v>
      </c>
      <c r="E167" s="26">
        <v>3436449.12</v>
      </c>
      <c r="F167" s="26">
        <f t="shared" si="2"/>
        <v>72669.87999999989</v>
      </c>
    </row>
    <row r="168" spans="1:6" ht="51">
      <c r="A168" s="25" t="s">
        <v>411</v>
      </c>
      <c r="B168" s="25" t="s">
        <v>412</v>
      </c>
      <c r="C168" s="25" t="s">
        <v>174</v>
      </c>
      <c r="D168" s="26">
        <v>3509119</v>
      </c>
      <c r="E168" s="26">
        <v>3436449.12</v>
      </c>
      <c r="F168" s="26">
        <f t="shared" si="2"/>
        <v>72669.87999999989</v>
      </c>
    </row>
    <row r="169" spans="1:6" ht="76.5">
      <c r="A169" s="25" t="s">
        <v>413</v>
      </c>
      <c r="B169" s="25" t="s">
        <v>414</v>
      </c>
      <c r="C169" s="25" t="s">
        <v>174</v>
      </c>
      <c r="D169" s="26">
        <v>3509119</v>
      </c>
      <c r="E169" s="26">
        <v>3436449.12</v>
      </c>
      <c r="F169" s="26">
        <f t="shared" si="2"/>
        <v>72669.87999999989</v>
      </c>
    </row>
    <row r="170" spans="1:6" ht="25.5">
      <c r="A170" s="25" t="s">
        <v>235</v>
      </c>
      <c r="B170" s="25" t="s">
        <v>415</v>
      </c>
      <c r="C170" s="25" t="s">
        <v>174</v>
      </c>
      <c r="D170" s="26">
        <v>3509119</v>
      </c>
      <c r="E170" s="26">
        <v>3436449.12</v>
      </c>
      <c r="F170" s="26">
        <f t="shared" si="2"/>
        <v>72669.87999999989</v>
      </c>
    </row>
    <row r="171" spans="1:6" ht="25.5">
      <c r="A171" s="25" t="s">
        <v>237</v>
      </c>
      <c r="B171" s="25" t="s">
        <v>416</v>
      </c>
      <c r="C171" s="25" t="s">
        <v>174</v>
      </c>
      <c r="D171" s="26">
        <v>3509119</v>
      </c>
      <c r="E171" s="26">
        <v>3436449.12</v>
      </c>
      <c r="F171" s="26">
        <f t="shared" si="2"/>
        <v>72669.87999999989</v>
      </c>
    </row>
    <row r="172" spans="1:6" ht="12.75">
      <c r="A172" s="25" t="s">
        <v>246</v>
      </c>
      <c r="B172" s="25" t="s">
        <v>417</v>
      </c>
      <c r="C172" s="25" t="s">
        <v>174</v>
      </c>
      <c r="D172" s="26">
        <v>1357900</v>
      </c>
      <c r="E172" s="26">
        <v>550184.8</v>
      </c>
      <c r="F172" s="26">
        <f t="shared" si="2"/>
        <v>807715.2</v>
      </c>
    </row>
    <row r="173" spans="1:6" ht="89.25">
      <c r="A173" s="25" t="s">
        <v>418</v>
      </c>
      <c r="B173" s="25" t="s">
        <v>419</v>
      </c>
      <c r="C173" s="25" t="s">
        <v>174</v>
      </c>
      <c r="D173" s="26">
        <v>1357900</v>
      </c>
      <c r="E173" s="26">
        <v>550184.8</v>
      </c>
      <c r="F173" s="26">
        <f t="shared" si="2"/>
        <v>807715.2</v>
      </c>
    </row>
    <row r="174" spans="1:6" ht="76.5">
      <c r="A174" s="25" t="s">
        <v>420</v>
      </c>
      <c r="B174" s="25" t="s">
        <v>421</v>
      </c>
      <c r="C174" s="25" t="s">
        <v>174</v>
      </c>
      <c r="D174" s="26">
        <v>1357900</v>
      </c>
      <c r="E174" s="26">
        <v>550184.8</v>
      </c>
      <c r="F174" s="26">
        <f t="shared" si="2"/>
        <v>807715.2</v>
      </c>
    </row>
    <row r="175" spans="1:6" ht="76.5">
      <c r="A175" s="25" t="s">
        <v>422</v>
      </c>
      <c r="B175" s="25" t="s">
        <v>423</v>
      </c>
      <c r="C175" s="25" t="s">
        <v>174</v>
      </c>
      <c r="D175" s="26">
        <v>1357900</v>
      </c>
      <c r="E175" s="26">
        <v>550184.8</v>
      </c>
      <c r="F175" s="26">
        <f t="shared" si="2"/>
        <v>807715.2</v>
      </c>
    </row>
    <row r="176" spans="1:6" ht="12.75">
      <c r="A176" s="25" t="s">
        <v>187</v>
      </c>
      <c r="B176" s="25" t="s">
        <v>424</v>
      </c>
      <c r="C176" s="25" t="s">
        <v>174</v>
      </c>
      <c r="D176" s="26">
        <v>1357900</v>
      </c>
      <c r="E176" s="26">
        <v>550184.8</v>
      </c>
      <c r="F176" s="26">
        <f t="shared" si="2"/>
        <v>807715.2</v>
      </c>
    </row>
    <row r="177" spans="1:6" ht="25.5">
      <c r="A177" s="25" t="s">
        <v>302</v>
      </c>
      <c r="B177" s="25" t="s">
        <v>425</v>
      </c>
      <c r="C177" s="25" t="s">
        <v>174</v>
      </c>
      <c r="D177" s="26">
        <v>1357900</v>
      </c>
      <c r="E177" s="26">
        <v>550184.8</v>
      </c>
      <c r="F177" s="26">
        <f t="shared" si="2"/>
        <v>807715.2</v>
      </c>
    </row>
    <row r="178" spans="1:6" ht="51">
      <c r="A178" s="25" t="s">
        <v>426</v>
      </c>
      <c r="B178" s="25" t="s">
        <v>427</v>
      </c>
      <c r="C178" s="25" t="s">
        <v>174</v>
      </c>
      <c r="D178" s="26">
        <v>1357900</v>
      </c>
      <c r="E178" s="26">
        <v>550184.8</v>
      </c>
      <c r="F178" s="26">
        <f t="shared" si="2"/>
        <v>807715.2</v>
      </c>
    </row>
    <row r="179" spans="1:6" ht="25.5">
      <c r="A179" s="25" t="s">
        <v>387</v>
      </c>
      <c r="B179" s="25" t="s">
        <v>428</v>
      </c>
      <c r="C179" s="25" t="s">
        <v>174</v>
      </c>
      <c r="D179" s="26">
        <v>65450</v>
      </c>
      <c r="E179" s="26">
        <v>65438.5</v>
      </c>
      <c r="F179" s="26">
        <f t="shared" si="2"/>
        <v>11.5</v>
      </c>
    </row>
    <row r="180" spans="1:6" ht="102">
      <c r="A180" s="25" t="s">
        <v>429</v>
      </c>
      <c r="B180" s="25" t="s">
        <v>430</v>
      </c>
      <c r="C180" s="25" t="s">
        <v>174</v>
      </c>
      <c r="D180" s="26">
        <v>65450</v>
      </c>
      <c r="E180" s="26">
        <v>65438.5</v>
      </c>
      <c r="F180" s="26">
        <f t="shared" si="2"/>
        <v>11.5</v>
      </c>
    </row>
    <row r="181" spans="1:6" ht="38.25">
      <c r="A181" s="25" t="s">
        <v>431</v>
      </c>
      <c r="B181" s="25" t="s">
        <v>432</v>
      </c>
      <c r="C181" s="25" t="s">
        <v>174</v>
      </c>
      <c r="D181" s="26">
        <v>65450</v>
      </c>
      <c r="E181" s="26">
        <v>65438.5</v>
      </c>
      <c r="F181" s="26">
        <f t="shared" si="2"/>
        <v>11.5</v>
      </c>
    </row>
    <row r="182" spans="1:6" ht="63.75">
      <c r="A182" s="25" t="s">
        <v>391</v>
      </c>
      <c r="B182" s="25" t="s">
        <v>433</v>
      </c>
      <c r="C182" s="25" t="s">
        <v>174</v>
      </c>
      <c r="D182" s="26">
        <v>65450</v>
      </c>
      <c r="E182" s="26">
        <v>65438.5</v>
      </c>
      <c r="F182" s="26">
        <f t="shared" si="2"/>
        <v>11.5</v>
      </c>
    </row>
    <row r="183" spans="1:6" ht="12.75">
      <c r="A183" s="25" t="s">
        <v>187</v>
      </c>
      <c r="B183" s="25" t="s">
        <v>434</v>
      </c>
      <c r="C183" s="25" t="s">
        <v>174</v>
      </c>
      <c r="D183" s="26">
        <v>65450</v>
      </c>
      <c r="E183" s="26">
        <v>65438.5</v>
      </c>
      <c r="F183" s="26">
        <f t="shared" si="2"/>
        <v>11.5</v>
      </c>
    </row>
    <row r="184" spans="1:6" ht="12.75">
      <c r="A184" s="25" t="s">
        <v>218</v>
      </c>
      <c r="B184" s="25" t="s">
        <v>435</v>
      </c>
      <c r="C184" s="25" t="s">
        <v>174</v>
      </c>
      <c r="D184" s="26">
        <v>65450</v>
      </c>
      <c r="E184" s="26">
        <v>65438.5</v>
      </c>
      <c r="F184" s="26">
        <f t="shared" si="2"/>
        <v>11.5</v>
      </c>
    </row>
    <row r="185" spans="1:6" ht="12.75">
      <c r="A185" s="25" t="s">
        <v>222</v>
      </c>
      <c r="B185" s="25" t="s">
        <v>436</v>
      </c>
      <c r="C185" s="25" t="s">
        <v>174</v>
      </c>
      <c r="D185" s="26">
        <v>65450</v>
      </c>
      <c r="E185" s="26">
        <v>65438.5</v>
      </c>
      <c r="F185" s="26">
        <f t="shared" si="2"/>
        <v>11.5</v>
      </c>
    </row>
    <row r="186" spans="1:6" ht="25.5">
      <c r="A186" s="25" t="s">
        <v>235</v>
      </c>
      <c r="B186" s="25" t="s">
        <v>437</v>
      </c>
      <c r="C186" s="25" t="s">
        <v>174</v>
      </c>
      <c r="D186" s="26">
        <v>0</v>
      </c>
      <c r="E186" s="26">
        <v>0</v>
      </c>
      <c r="F186" s="26">
        <f t="shared" si="2"/>
        <v>0</v>
      </c>
    </row>
    <row r="187" spans="1:6" ht="25.5">
      <c r="A187" s="25" t="s">
        <v>237</v>
      </c>
      <c r="B187" s="25" t="s">
        <v>438</v>
      </c>
      <c r="C187" s="25" t="s">
        <v>174</v>
      </c>
      <c r="D187" s="26">
        <v>0</v>
      </c>
      <c r="E187" s="26">
        <v>0</v>
      </c>
      <c r="F187" s="26">
        <f t="shared" si="2"/>
        <v>0</v>
      </c>
    </row>
    <row r="188" spans="1:6" ht="25.5">
      <c r="A188" s="25" t="s">
        <v>255</v>
      </c>
      <c r="B188" s="25" t="s">
        <v>439</v>
      </c>
      <c r="C188" s="25" t="s">
        <v>174</v>
      </c>
      <c r="D188" s="26">
        <v>92295</v>
      </c>
      <c r="E188" s="26">
        <v>91112</v>
      </c>
      <c r="F188" s="26">
        <f t="shared" si="2"/>
        <v>1183</v>
      </c>
    </row>
    <row r="189" spans="1:6" ht="102">
      <c r="A189" s="25" t="s">
        <v>440</v>
      </c>
      <c r="B189" s="25" t="s">
        <v>441</v>
      </c>
      <c r="C189" s="25" t="s">
        <v>174</v>
      </c>
      <c r="D189" s="26">
        <v>92295</v>
      </c>
      <c r="E189" s="26">
        <v>91112</v>
      </c>
      <c r="F189" s="26">
        <f t="shared" si="2"/>
        <v>1183</v>
      </c>
    </row>
    <row r="190" spans="1:6" ht="38.25">
      <c r="A190" s="25" t="s">
        <v>224</v>
      </c>
      <c r="B190" s="25" t="s">
        <v>442</v>
      </c>
      <c r="C190" s="25" t="s">
        <v>174</v>
      </c>
      <c r="D190" s="26">
        <v>92295</v>
      </c>
      <c r="E190" s="26">
        <v>91112</v>
      </c>
      <c r="F190" s="26">
        <f t="shared" si="2"/>
        <v>1183</v>
      </c>
    </row>
    <row r="191" spans="1:6" ht="12.75">
      <c r="A191" s="25" t="s">
        <v>187</v>
      </c>
      <c r="B191" s="25" t="s">
        <v>443</v>
      </c>
      <c r="C191" s="25" t="s">
        <v>174</v>
      </c>
      <c r="D191" s="26">
        <v>92295</v>
      </c>
      <c r="E191" s="26">
        <v>91112</v>
      </c>
      <c r="F191" s="26">
        <f t="shared" si="2"/>
        <v>1183</v>
      </c>
    </row>
    <row r="192" spans="1:6" ht="12.75">
      <c r="A192" s="25" t="s">
        <v>218</v>
      </c>
      <c r="B192" s="25" t="s">
        <v>444</v>
      </c>
      <c r="C192" s="25" t="s">
        <v>174</v>
      </c>
      <c r="D192" s="26">
        <v>92295</v>
      </c>
      <c r="E192" s="26">
        <v>91112</v>
      </c>
      <c r="F192" s="26">
        <f t="shared" si="2"/>
        <v>1183</v>
      </c>
    </row>
    <row r="193" spans="1:6" ht="25.5">
      <c r="A193" s="25" t="s">
        <v>232</v>
      </c>
      <c r="B193" s="25" t="s">
        <v>445</v>
      </c>
      <c r="C193" s="25" t="s">
        <v>174</v>
      </c>
      <c r="D193" s="26">
        <v>44000</v>
      </c>
      <c r="E193" s="26">
        <v>43002</v>
      </c>
      <c r="F193" s="26">
        <f t="shared" si="2"/>
        <v>998</v>
      </c>
    </row>
    <row r="194" spans="1:6" ht="12.75">
      <c r="A194" s="25" t="s">
        <v>222</v>
      </c>
      <c r="B194" s="25" t="s">
        <v>446</v>
      </c>
      <c r="C194" s="25" t="s">
        <v>174</v>
      </c>
      <c r="D194" s="26">
        <v>48295</v>
      </c>
      <c r="E194" s="26">
        <v>48110</v>
      </c>
      <c r="F194" s="26">
        <f t="shared" si="2"/>
        <v>185</v>
      </c>
    </row>
    <row r="195" spans="1:6" ht="12.75">
      <c r="A195" s="25" t="s">
        <v>447</v>
      </c>
      <c r="B195" s="25" t="s">
        <v>448</v>
      </c>
      <c r="C195" s="25" t="s">
        <v>174</v>
      </c>
      <c r="D195" s="26">
        <v>567204.32</v>
      </c>
      <c r="E195" s="26">
        <v>398184.21</v>
      </c>
      <c r="F195" s="26">
        <f t="shared" si="2"/>
        <v>169020.10999999993</v>
      </c>
    </row>
    <row r="196" spans="1:6" ht="25.5">
      <c r="A196" s="25" t="s">
        <v>255</v>
      </c>
      <c r="B196" s="25" t="s">
        <v>449</v>
      </c>
      <c r="C196" s="25" t="s">
        <v>174</v>
      </c>
      <c r="D196" s="26">
        <v>567204.32</v>
      </c>
      <c r="E196" s="26">
        <v>398184.21</v>
      </c>
      <c r="F196" s="26">
        <f aca="true" t="shared" si="3" ref="F196:F246">D196-E196</f>
        <v>169020.10999999993</v>
      </c>
    </row>
    <row r="197" spans="1:6" ht="63.75">
      <c r="A197" s="25" t="s">
        <v>450</v>
      </c>
      <c r="B197" s="25" t="s">
        <v>451</v>
      </c>
      <c r="C197" s="25" t="s">
        <v>174</v>
      </c>
      <c r="D197" s="26">
        <v>21600</v>
      </c>
      <c r="E197" s="26">
        <v>16911.5</v>
      </c>
      <c r="F197" s="26">
        <f t="shared" si="3"/>
        <v>4688.5</v>
      </c>
    </row>
    <row r="198" spans="1:6" ht="38.25">
      <c r="A198" s="25" t="s">
        <v>224</v>
      </c>
      <c r="B198" s="25" t="s">
        <v>452</v>
      </c>
      <c r="C198" s="25" t="s">
        <v>174</v>
      </c>
      <c r="D198" s="26">
        <v>21600</v>
      </c>
      <c r="E198" s="26">
        <v>16911.5</v>
      </c>
      <c r="F198" s="26">
        <f t="shared" si="3"/>
        <v>4688.5</v>
      </c>
    </row>
    <row r="199" spans="1:6" ht="12.75">
      <c r="A199" s="25" t="s">
        <v>187</v>
      </c>
      <c r="B199" s="25" t="s">
        <v>453</v>
      </c>
      <c r="C199" s="25" t="s">
        <v>174</v>
      </c>
      <c r="D199" s="26">
        <v>21600</v>
      </c>
      <c r="E199" s="26">
        <v>16911.5</v>
      </c>
      <c r="F199" s="26">
        <f t="shared" si="3"/>
        <v>4688.5</v>
      </c>
    </row>
    <row r="200" spans="1:6" ht="12.75">
      <c r="A200" s="25" t="s">
        <v>218</v>
      </c>
      <c r="B200" s="25" t="s">
        <v>454</v>
      </c>
      <c r="C200" s="25" t="s">
        <v>174</v>
      </c>
      <c r="D200" s="26">
        <v>21600</v>
      </c>
      <c r="E200" s="26">
        <v>16911.5</v>
      </c>
      <c r="F200" s="26">
        <f t="shared" si="3"/>
        <v>4688.5</v>
      </c>
    </row>
    <row r="201" spans="1:6" ht="25.5">
      <c r="A201" s="25" t="s">
        <v>232</v>
      </c>
      <c r="B201" s="25" t="s">
        <v>455</v>
      </c>
      <c r="C201" s="25" t="s">
        <v>174</v>
      </c>
      <c r="D201" s="26">
        <v>21600</v>
      </c>
      <c r="E201" s="26">
        <v>16911.5</v>
      </c>
      <c r="F201" s="26">
        <f t="shared" si="3"/>
        <v>4688.5</v>
      </c>
    </row>
    <row r="202" spans="1:6" ht="12.75">
      <c r="A202" s="25" t="s">
        <v>222</v>
      </c>
      <c r="B202" s="25" t="s">
        <v>456</v>
      </c>
      <c r="C202" s="25" t="s">
        <v>174</v>
      </c>
      <c r="D202" s="26">
        <v>0</v>
      </c>
      <c r="E202" s="26">
        <v>0</v>
      </c>
      <c r="F202" s="26">
        <f t="shared" si="3"/>
        <v>0</v>
      </c>
    </row>
    <row r="203" spans="1:6" ht="102">
      <c r="A203" s="25" t="s">
        <v>457</v>
      </c>
      <c r="B203" s="25" t="s">
        <v>458</v>
      </c>
      <c r="C203" s="25" t="s">
        <v>174</v>
      </c>
      <c r="D203" s="26">
        <v>545604.32</v>
      </c>
      <c r="E203" s="26">
        <v>381272.71</v>
      </c>
      <c r="F203" s="26">
        <f t="shared" si="3"/>
        <v>164331.60999999993</v>
      </c>
    </row>
    <row r="204" spans="1:6" ht="38.25">
      <c r="A204" s="25" t="s">
        <v>224</v>
      </c>
      <c r="B204" s="25" t="s">
        <v>459</v>
      </c>
      <c r="C204" s="25" t="s">
        <v>174</v>
      </c>
      <c r="D204" s="26">
        <v>545604.32</v>
      </c>
      <c r="E204" s="26">
        <v>381272.71</v>
      </c>
      <c r="F204" s="26">
        <f t="shared" si="3"/>
        <v>164331.60999999993</v>
      </c>
    </row>
    <row r="205" spans="1:6" ht="12.75">
      <c r="A205" s="25" t="s">
        <v>187</v>
      </c>
      <c r="B205" s="25" t="s">
        <v>460</v>
      </c>
      <c r="C205" s="25" t="s">
        <v>174</v>
      </c>
      <c r="D205" s="26">
        <v>542804.32</v>
      </c>
      <c r="E205" s="26">
        <v>378848.71</v>
      </c>
      <c r="F205" s="26">
        <f t="shared" si="3"/>
        <v>163955.60999999993</v>
      </c>
    </row>
    <row r="206" spans="1:6" ht="12.75">
      <c r="A206" s="25" t="s">
        <v>218</v>
      </c>
      <c r="B206" s="25" t="s">
        <v>461</v>
      </c>
      <c r="C206" s="25" t="s">
        <v>174</v>
      </c>
      <c r="D206" s="26">
        <v>542804.32</v>
      </c>
      <c r="E206" s="26">
        <v>378848.71</v>
      </c>
      <c r="F206" s="26">
        <f t="shared" si="3"/>
        <v>163955.60999999993</v>
      </c>
    </row>
    <row r="207" spans="1:6" ht="12.75">
      <c r="A207" s="25" t="s">
        <v>230</v>
      </c>
      <c r="B207" s="25" t="s">
        <v>462</v>
      </c>
      <c r="C207" s="25" t="s">
        <v>174</v>
      </c>
      <c r="D207" s="26">
        <v>499504.32</v>
      </c>
      <c r="E207" s="26">
        <v>335562.91</v>
      </c>
      <c r="F207" s="26">
        <f t="shared" si="3"/>
        <v>163941.41000000003</v>
      </c>
    </row>
    <row r="208" spans="1:6" ht="25.5">
      <c r="A208" s="25" t="s">
        <v>232</v>
      </c>
      <c r="B208" s="25" t="s">
        <v>463</v>
      </c>
      <c r="C208" s="25" t="s">
        <v>174</v>
      </c>
      <c r="D208" s="26">
        <v>43300</v>
      </c>
      <c r="E208" s="26">
        <v>43285.8</v>
      </c>
      <c r="F208" s="26">
        <f t="shared" si="3"/>
        <v>14.19999999999709</v>
      </c>
    </row>
    <row r="209" spans="1:6" ht="25.5">
      <c r="A209" s="25" t="s">
        <v>235</v>
      </c>
      <c r="B209" s="25" t="s">
        <v>464</v>
      </c>
      <c r="C209" s="25" t="s">
        <v>174</v>
      </c>
      <c r="D209" s="26">
        <v>2800</v>
      </c>
      <c r="E209" s="26">
        <v>2424</v>
      </c>
      <c r="F209" s="26">
        <f t="shared" si="3"/>
        <v>376</v>
      </c>
    </row>
    <row r="210" spans="1:6" ht="25.5">
      <c r="A210" s="25" t="s">
        <v>237</v>
      </c>
      <c r="B210" s="25" t="s">
        <v>465</v>
      </c>
      <c r="C210" s="25" t="s">
        <v>174</v>
      </c>
      <c r="D210" s="26">
        <v>800</v>
      </c>
      <c r="E210" s="26">
        <v>798</v>
      </c>
      <c r="F210" s="26">
        <f t="shared" si="3"/>
        <v>2</v>
      </c>
    </row>
    <row r="211" spans="1:6" ht="25.5">
      <c r="A211" s="25" t="s">
        <v>239</v>
      </c>
      <c r="B211" s="25" t="s">
        <v>466</v>
      </c>
      <c r="C211" s="25" t="s">
        <v>174</v>
      </c>
      <c r="D211" s="26">
        <v>2000</v>
      </c>
      <c r="E211" s="26">
        <v>1626</v>
      </c>
      <c r="F211" s="26">
        <f t="shared" si="3"/>
        <v>374</v>
      </c>
    </row>
    <row r="212" spans="1:6" ht="12.75">
      <c r="A212" s="25" t="s">
        <v>467</v>
      </c>
      <c r="B212" s="25" t="s">
        <v>468</v>
      </c>
      <c r="C212" s="25" t="s">
        <v>174</v>
      </c>
      <c r="D212" s="26">
        <v>10000</v>
      </c>
      <c r="E212" s="26">
        <v>10000</v>
      </c>
      <c r="F212" s="26">
        <f t="shared" si="3"/>
        <v>0</v>
      </c>
    </row>
    <row r="213" spans="1:6" ht="25.5">
      <c r="A213" s="25" t="s">
        <v>469</v>
      </c>
      <c r="B213" s="25" t="s">
        <v>470</v>
      </c>
      <c r="C213" s="25" t="s">
        <v>174</v>
      </c>
      <c r="D213" s="26">
        <v>10000</v>
      </c>
      <c r="E213" s="26">
        <v>10000</v>
      </c>
      <c r="F213" s="26">
        <f t="shared" si="3"/>
        <v>0</v>
      </c>
    </row>
    <row r="214" spans="1:6" ht="25.5">
      <c r="A214" s="25" t="s">
        <v>255</v>
      </c>
      <c r="B214" s="25" t="s">
        <v>471</v>
      </c>
      <c r="C214" s="25" t="s">
        <v>174</v>
      </c>
      <c r="D214" s="26">
        <v>10000</v>
      </c>
      <c r="E214" s="26">
        <v>10000</v>
      </c>
      <c r="F214" s="26">
        <f t="shared" si="3"/>
        <v>0</v>
      </c>
    </row>
    <row r="215" spans="1:6" ht="51">
      <c r="A215" s="25" t="s">
        <v>472</v>
      </c>
      <c r="B215" s="25" t="s">
        <v>473</v>
      </c>
      <c r="C215" s="25" t="s">
        <v>174</v>
      </c>
      <c r="D215" s="26">
        <v>10000</v>
      </c>
      <c r="E215" s="26">
        <v>10000</v>
      </c>
      <c r="F215" s="26">
        <f t="shared" si="3"/>
        <v>0</v>
      </c>
    </row>
    <row r="216" spans="1:6" ht="38.25">
      <c r="A216" s="25" t="s">
        <v>224</v>
      </c>
      <c r="B216" s="25" t="s">
        <v>474</v>
      </c>
      <c r="C216" s="25" t="s">
        <v>174</v>
      </c>
      <c r="D216" s="26">
        <v>0</v>
      </c>
      <c r="E216" s="26">
        <v>0</v>
      </c>
      <c r="F216" s="26">
        <f t="shared" si="3"/>
        <v>0</v>
      </c>
    </row>
    <row r="217" spans="1:6" ht="12.75">
      <c r="A217" s="25" t="s">
        <v>187</v>
      </c>
      <c r="B217" s="25" t="s">
        <v>475</v>
      </c>
      <c r="C217" s="25" t="s">
        <v>174</v>
      </c>
      <c r="D217" s="26">
        <v>0</v>
      </c>
      <c r="E217" s="26">
        <v>0</v>
      </c>
      <c r="F217" s="26">
        <f t="shared" si="3"/>
        <v>0</v>
      </c>
    </row>
    <row r="218" spans="1:6" ht="12.75">
      <c r="A218" s="25" t="s">
        <v>244</v>
      </c>
      <c r="B218" s="25" t="s">
        <v>476</v>
      </c>
      <c r="C218" s="25" t="s">
        <v>174</v>
      </c>
      <c r="D218" s="26">
        <v>0</v>
      </c>
      <c r="E218" s="26">
        <v>0</v>
      </c>
      <c r="F218" s="26">
        <f t="shared" si="3"/>
        <v>0</v>
      </c>
    </row>
    <row r="219" spans="1:6" ht="25.5">
      <c r="A219" s="25" t="s">
        <v>241</v>
      </c>
      <c r="B219" s="25" t="s">
        <v>477</v>
      </c>
      <c r="C219" s="25" t="s">
        <v>174</v>
      </c>
      <c r="D219" s="26">
        <v>10000</v>
      </c>
      <c r="E219" s="26">
        <v>10000</v>
      </c>
      <c r="F219" s="26">
        <f t="shared" si="3"/>
        <v>0</v>
      </c>
    </row>
    <row r="220" spans="1:6" ht="12.75">
      <c r="A220" s="25" t="s">
        <v>187</v>
      </c>
      <c r="B220" s="25" t="s">
        <v>478</v>
      </c>
      <c r="C220" s="25" t="s">
        <v>174</v>
      </c>
      <c r="D220" s="26">
        <v>10000</v>
      </c>
      <c r="E220" s="26">
        <v>10000</v>
      </c>
      <c r="F220" s="26">
        <f t="shared" si="3"/>
        <v>0</v>
      </c>
    </row>
    <row r="221" spans="1:6" ht="12.75">
      <c r="A221" s="25" t="s">
        <v>244</v>
      </c>
      <c r="B221" s="25" t="s">
        <v>479</v>
      </c>
      <c r="C221" s="25" t="s">
        <v>174</v>
      </c>
      <c r="D221" s="26">
        <v>10000</v>
      </c>
      <c r="E221" s="26">
        <v>10000</v>
      </c>
      <c r="F221" s="26">
        <f t="shared" si="3"/>
        <v>0</v>
      </c>
    </row>
    <row r="222" spans="1:6" ht="12.75">
      <c r="A222" s="25" t="s">
        <v>480</v>
      </c>
      <c r="B222" s="25" t="s">
        <v>481</v>
      </c>
      <c r="C222" s="25" t="s">
        <v>174</v>
      </c>
      <c r="D222" s="26">
        <v>4253500</v>
      </c>
      <c r="E222" s="26">
        <v>2917175.38</v>
      </c>
      <c r="F222" s="26">
        <f t="shared" si="3"/>
        <v>1336324.62</v>
      </c>
    </row>
    <row r="223" spans="1:6" ht="12.75">
      <c r="A223" s="25" t="s">
        <v>482</v>
      </c>
      <c r="B223" s="25" t="s">
        <v>483</v>
      </c>
      <c r="C223" s="25" t="s">
        <v>174</v>
      </c>
      <c r="D223" s="26">
        <v>4253500</v>
      </c>
      <c r="E223" s="26">
        <v>2917175.38</v>
      </c>
      <c r="F223" s="26">
        <f t="shared" si="3"/>
        <v>1336324.62</v>
      </c>
    </row>
    <row r="224" spans="1:6" ht="25.5">
      <c r="A224" s="25" t="s">
        <v>255</v>
      </c>
      <c r="B224" s="25" t="s">
        <v>484</v>
      </c>
      <c r="C224" s="25" t="s">
        <v>174</v>
      </c>
      <c r="D224" s="26">
        <v>4253500</v>
      </c>
      <c r="E224" s="26">
        <v>2917175.38</v>
      </c>
      <c r="F224" s="26">
        <f t="shared" si="3"/>
        <v>1336324.62</v>
      </c>
    </row>
    <row r="225" spans="1:6" ht="63.75">
      <c r="A225" s="25" t="s">
        <v>485</v>
      </c>
      <c r="B225" s="25" t="s">
        <v>486</v>
      </c>
      <c r="C225" s="25" t="s">
        <v>174</v>
      </c>
      <c r="D225" s="26">
        <v>4253500</v>
      </c>
      <c r="E225" s="26">
        <v>2917175.38</v>
      </c>
      <c r="F225" s="26">
        <f t="shared" si="3"/>
        <v>1336324.62</v>
      </c>
    </row>
    <row r="226" spans="1:6" ht="89.25">
      <c r="A226" s="25" t="s">
        <v>487</v>
      </c>
      <c r="B226" s="25" t="s">
        <v>488</v>
      </c>
      <c r="C226" s="25" t="s">
        <v>174</v>
      </c>
      <c r="D226" s="26">
        <v>4253500</v>
      </c>
      <c r="E226" s="26">
        <v>2917175.38</v>
      </c>
      <c r="F226" s="26">
        <f t="shared" si="3"/>
        <v>1336324.62</v>
      </c>
    </row>
    <row r="227" spans="1:6" ht="12.75">
      <c r="A227" s="25" t="s">
        <v>187</v>
      </c>
      <c r="B227" s="25" t="s">
        <v>489</v>
      </c>
      <c r="C227" s="25" t="s">
        <v>174</v>
      </c>
      <c r="D227" s="26">
        <v>4253500</v>
      </c>
      <c r="E227" s="26">
        <v>2917175.38</v>
      </c>
      <c r="F227" s="26">
        <f t="shared" si="3"/>
        <v>1336324.62</v>
      </c>
    </row>
    <row r="228" spans="1:6" ht="25.5">
      <c r="A228" s="25" t="s">
        <v>302</v>
      </c>
      <c r="B228" s="25" t="s">
        <v>490</v>
      </c>
      <c r="C228" s="25" t="s">
        <v>174</v>
      </c>
      <c r="D228" s="26">
        <v>4253500</v>
      </c>
      <c r="E228" s="26">
        <v>2917175.38</v>
      </c>
      <c r="F228" s="26">
        <f t="shared" si="3"/>
        <v>1336324.62</v>
      </c>
    </row>
    <row r="229" spans="1:6" ht="38.25">
      <c r="A229" s="25" t="s">
        <v>304</v>
      </c>
      <c r="B229" s="25" t="s">
        <v>491</v>
      </c>
      <c r="C229" s="25" t="s">
        <v>174</v>
      </c>
      <c r="D229" s="26">
        <v>4253500</v>
      </c>
      <c r="E229" s="26">
        <v>2917175.38</v>
      </c>
      <c r="F229" s="26">
        <f t="shared" si="3"/>
        <v>1336324.62</v>
      </c>
    </row>
    <row r="230" spans="1:6" ht="12.75">
      <c r="A230" s="25" t="s">
        <v>492</v>
      </c>
      <c r="B230" s="25" t="s">
        <v>493</v>
      </c>
      <c r="C230" s="25" t="s">
        <v>174</v>
      </c>
      <c r="D230" s="26">
        <v>15800</v>
      </c>
      <c r="E230" s="26">
        <v>14846</v>
      </c>
      <c r="F230" s="26">
        <f t="shared" si="3"/>
        <v>954</v>
      </c>
    </row>
    <row r="231" spans="1:6" ht="25.5">
      <c r="A231" s="25" t="s">
        <v>494</v>
      </c>
      <c r="B231" s="25" t="s">
        <v>495</v>
      </c>
      <c r="C231" s="25" t="s">
        <v>174</v>
      </c>
      <c r="D231" s="26">
        <v>15800</v>
      </c>
      <c r="E231" s="26">
        <v>14846</v>
      </c>
      <c r="F231" s="26">
        <f t="shared" si="3"/>
        <v>954</v>
      </c>
    </row>
    <row r="232" spans="1:6" ht="12.75">
      <c r="A232" s="25" t="s">
        <v>271</v>
      </c>
      <c r="B232" s="25" t="s">
        <v>496</v>
      </c>
      <c r="C232" s="25" t="s">
        <v>174</v>
      </c>
      <c r="D232" s="26">
        <v>15800</v>
      </c>
      <c r="E232" s="26">
        <v>14846</v>
      </c>
      <c r="F232" s="26">
        <f t="shared" si="3"/>
        <v>954</v>
      </c>
    </row>
    <row r="233" spans="1:6" ht="25.5">
      <c r="A233" s="25" t="s">
        <v>274</v>
      </c>
      <c r="B233" s="25" t="s">
        <v>497</v>
      </c>
      <c r="C233" s="25" t="s">
        <v>174</v>
      </c>
      <c r="D233" s="26">
        <v>15800</v>
      </c>
      <c r="E233" s="26">
        <v>14846</v>
      </c>
      <c r="F233" s="26">
        <f t="shared" si="3"/>
        <v>954</v>
      </c>
    </row>
    <row r="234" spans="1:6" ht="12.75">
      <c r="A234" s="25" t="s">
        <v>276</v>
      </c>
      <c r="B234" s="25" t="s">
        <v>498</v>
      </c>
      <c r="C234" s="25" t="s">
        <v>174</v>
      </c>
      <c r="D234" s="26">
        <v>15800</v>
      </c>
      <c r="E234" s="26">
        <v>14846</v>
      </c>
      <c r="F234" s="26">
        <f t="shared" si="3"/>
        <v>954</v>
      </c>
    </row>
    <row r="235" spans="1:6" ht="12.75">
      <c r="A235" s="25" t="s">
        <v>187</v>
      </c>
      <c r="B235" s="25" t="s">
        <v>499</v>
      </c>
      <c r="C235" s="25" t="s">
        <v>174</v>
      </c>
      <c r="D235" s="26">
        <v>15800</v>
      </c>
      <c r="E235" s="26">
        <v>14846</v>
      </c>
      <c r="F235" s="26">
        <f t="shared" si="3"/>
        <v>954</v>
      </c>
    </row>
    <row r="236" spans="1:6" ht="12.75">
      <c r="A236" s="25" t="s">
        <v>316</v>
      </c>
      <c r="B236" s="25" t="s">
        <v>500</v>
      </c>
      <c r="C236" s="25" t="s">
        <v>174</v>
      </c>
      <c r="D236" s="26">
        <v>15800</v>
      </c>
      <c r="E236" s="26">
        <v>14846</v>
      </c>
      <c r="F236" s="26">
        <f t="shared" si="3"/>
        <v>954</v>
      </c>
    </row>
    <row r="237" spans="1:6" ht="25.5">
      <c r="A237" s="25" t="s">
        <v>501</v>
      </c>
      <c r="B237" s="25" t="s">
        <v>502</v>
      </c>
      <c r="C237" s="25" t="s">
        <v>174</v>
      </c>
      <c r="D237" s="26">
        <v>15800</v>
      </c>
      <c r="E237" s="26">
        <v>14846</v>
      </c>
      <c r="F237" s="26">
        <f t="shared" si="3"/>
        <v>954</v>
      </c>
    </row>
    <row r="238" spans="1:6" ht="38.25">
      <c r="A238" s="25" t="s">
        <v>503</v>
      </c>
      <c r="B238" s="25" t="s">
        <v>504</v>
      </c>
      <c r="C238" s="25" t="s">
        <v>174</v>
      </c>
      <c r="D238" s="26">
        <v>41900</v>
      </c>
      <c r="E238" s="26">
        <v>3539.49</v>
      </c>
      <c r="F238" s="26">
        <f t="shared" si="3"/>
        <v>38360.51</v>
      </c>
    </row>
    <row r="239" spans="1:6" ht="38.25">
      <c r="A239" s="25" t="s">
        <v>505</v>
      </c>
      <c r="B239" s="25" t="s">
        <v>506</v>
      </c>
      <c r="C239" s="25" t="s">
        <v>174</v>
      </c>
      <c r="D239" s="26">
        <v>41900</v>
      </c>
      <c r="E239" s="26">
        <v>3539.49</v>
      </c>
      <c r="F239" s="26">
        <f t="shared" si="3"/>
        <v>38360.51</v>
      </c>
    </row>
    <row r="240" spans="1:6" ht="25.5">
      <c r="A240" s="25" t="s">
        <v>507</v>
      </c>
      <c r="B240" s="25" t="s">
        <v>508</v>
      </c>
      <c r="C240" s="25" t="s">
        <v>174</v>
      </c>
      <c r="D240" s="26">
        <v>41900</v>
      </c>
      <c r="E240" s="26">
        <v>3539.49</v>
      </c>
      <c r="F240" s="26">
        <f t="shared" si="3"/>
        <v>38360.51</v>
      </c>
    </row>
    <row r="241" spans="1:6" ht="25.5">
      <c r="A241" s="25" t="s">
        <v>509</v>
      </c>
      <c r="B241" s="25" t="s">
        <v>510</v>
      </c>
      <c r="C241" s="25" t="s">
        <v>174</v>
      </c>
      <c r="D241" s="26">
        <v>41900</v>
      </c>
      <c r="E241" s="26">
        <v>3539.49</v>
      </c>
      <c r="F241" s="26">
        <f t="shared" si="3"/>
        <v>38360.51</v>
      </c>
    </row>
    <row r="242" spans="1:6" ht="25.5">
      <c r="A242" s="25" t="s">
        <v>511</v>
      </c>
      <c r="B242" s="25" t="s">
        <v>512</v>
      </c>
      <c r="C242" s="25" t="s">
        <v>174</v>
      </c>
      <c r="D242" s="26">
        <v>41900</v>
      </c>
      <c r="E242" s="26">
        <v>3539.49</v>
      </c>
      <c r="F242" s="26">
        <f t="shared" si="3"/>
        <v>38360.51</v>
      </c>
    </row>
    <row r="243" spans="1:6" ht="12.75">
      <c r="A243" s="25" t="s">
        <v>187</v>
      </c>
      <c r="B243" s="25" t="s">
        <v>513</v>
      </c>
      <c r="C243" s="25" t="s">
        <v>174</v>
      </c>
      <c r="D243" s="26">
        <v>41900</v>
      </c>
      <c r="E243" s="26">
        <v>3539.49</v>
      </c>
      <c r="F243" s="26">
        <f t="shared" si="3"/>
        <v>38360.51</v>
      </c>
    </row>
    <row r="244" spans="1:6" ht="38.25">
      <c r="A244" s="25" t="s">
        <v>514</v>
      </c>
      <c r="B244" s="25" t="s">
        <v>515</v>
      </c>
      <c r="C244" s="25" t="s">
        <v>174</v>
      </c>
      <c r="D244" s="26">
        <v>41900</v>
      </c>
      <c r="E244" s="26">
        <v>3539.49</v>
      </c>
      <c r="F244" s="26">
        <f t="shared" si="3"/>
        <v>38360.51</v>
      </c>
    </row>
    <row r="245" spans="1:6" ht="25.5">
      <c r="A245" s="25" t="s">
        <v>516</v>
      </c>
      <c r="B245" s="25" t="s">
        <v>517</v>
      </c>
      <c r="C245" s="25" t="s">
        <v>174</v>
      </c>
      <c r="D245" s="26">
        <v>41900</v>
      </c>
      <c r="E245" s="26">
        <v>3539.49</v>
      </c>
      <c r="F245" s="26">
        <f t="shared" si="3"/>
        <v>38360.51</v>
      </c>
    </row>
    <row r="246" spans="1:6" ht="25.5">
      <c r="A246" s="25" t="s">
        <v>518</v>
      </c>
      <c r="B246" s="25" t="s">
        <v>173</v>
      </c>
      <c r="C246" s="25" t="s">
        <v>519</v>
      </c>
      <c r="D246" s="26">
        <v>-52267.32</v>
      </c>
      <c r="E246" s="26">
        <v>-293018.71</v>
      </c>
      <c r="F246" s="26">
        <f t="shared" si="3"/>
        <v>240751.39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0">
      <selection activeCell="E5" sqref="E5"/>
    </sheetView>
  </sheetViews>
  <sheetFormatPr defaultColWidth="9.140625" defaultRowHeight="12.75"/>
  <cols>
    <col min="1" max="1" width="30.7109375" style="0" customWidth="1"/>
    <col min="2" max="2" width="7.140625" style="0" customWidth="1"/>
    <col min="3" max="3" width="24.421875" style="0" customWidth="1"/>
    <col min="4" max="6" width="13.8515625" style="3" customWidth="1"/>
  </cols>
  <sheetData>
    <row r="1" spans="1:6" ht="12.75">
      <c r="A1" s="63" t="s">
        <v>569</v>
      </c>
      <c r="B1" s="62"/>
      <c r="C1" s="62"/>
      <c r="D1" s="62"/>
      <c r="E1" s="62"/>
      <c r="F1" s="62"/>
    </row>
    <row r="2" spans="1:6" ht="33.75">
      <c r="A2" s="27" t="s">
        <v>520</v>
      </c>
      <c r="B2" s="28" t="s">
        <v>521</v>
      </c>
      <c r="C2" s="28" t="s">
        <v>522</v>
      </c>
      <c r="D2" s="29" t="s">
        <v>523</v>
      </c>
      <c r="E2" s="30" t="s">
        <v>524</v>
      </c>
      <c r="F2" s="31" t="s">
        <v>525</v>
      </c>
    </row>
    <row r="3" spans="1:6" ht="12.75">
      <c r="A3" s="32">
        <v>1</v>
      </c>
      <c r="B3" s="33">
        <v>2</v>
      </c>
      <c r="C3" s="33" t="s">
        <v>526</v>
      </c>
      <c r="D3" s="34">
        <v>4</v>
      </c>
      <c r="E3" s="35">
        <v>5</v>
      </c>
      <c r="F3" s="35">
        <v>6</v>
      </c>
    </row>
    <row r="4" spans="1:6" ht="22.5">
      <c r="A4" s="36" t="s">
        <v>527</v>
      </c>
      <c r="B4" s="37">
        <v>500</v>
      </c>
      <c r="C4" s="38" t="s">
        <v>528</v>
      </c>
      <c r="D4" s="39">
        <f>D11</f>
        <v>52267.32</v>
      </c>
      <c r="E4" s="39">
        <v>293018.71</v>
      </c>
      <c r="F4" s="39">
        <f aca="true" t="shared" si="0" ref="F4:F20">D4-E4</f>
        <v>-240751.39</v>
      </c>
    </row>
    <row r="5" spans="1:6" ht="22.5">
      <c r="A5" s="36" t="s">
        <v>529</v>
      </c>
      <c r="B5" s="37" t="s">
        <v>530</v>
      </c>
      <c r="C5" s="40" t="s">
        <v>531</v>
      </c>
      <c r="D5" s="39">
        <f aca="true" t="shared" si="1" ref="D5:E8">D6</f>
        <v>1842300</v>
      </c>
      <c r="E5" s="39">
        <f t="shared" si="1"/>
        <v>1842300</v>
      </c>
      <c r="F5" s="39">
        <f t="shared" si="0"/>
        <v>0</v>
      </c>
    </row>
    <row r="6" spans="1:6" ht="33.75">
      <c r="A6" s="41" t="s">
        <v>532</v>
      </c>
      <c r="B6" s="37" t="s">
        <v>530</v>
      </c>
      <c r="C6" s="40" t="s">
        <v>533</v>
      </c>
      <c r="D6" s="39">
        <f t="shared" si="1"/>
        <v>1842300</v>
      </c>
      <c r="E6" s="39">
        <f t="shared" si="1"/>
        <v>1842300</v>
      </c>
      <c r="F6" s="39">
        <f t="shared" si="0"/>
        <v>0</v>
      </c>
    </row>
    <row r="7" spans="1:6" ht="45">
      <c r="A7" s="36" t="s">
        <v>534</v>
      </c>
      <c r="B7" s="37" t="s">
        <v>530</v>
      </c>
      <c r="C7" s="40" t="s">
        <v>535</v>
      </c>
      <c r="D7" s="39">
        <f t="shared" si="1"/>
        <v>1842300</v>
      </c>
      <c r="E7" s="39">
        <f t="shared" si="1"/>
        <v>1842300</v>
      </c>
      <c r="F7" s="39">
        <f t="shared" si="0"/>
        <v>0</v>
      </c>
    </row>
    <row r="8" spans="1:6" ht="45">
      <c r="A8" s="36" t="s">
        <v>536</v>
      </c>
      <c r="B8" s="37" t="s">
        <v>530</v>
      </c>
      <c r="C8" s="40" t="s">
        <v>537</v>
      </c>
      <c r="D8" s="39">
        <f t="shared" si="1"/>
        <v>1842300</v>
      </c>
      <c r="E8" s="39">
        <f t="shared" si="1"/>
        <v>1842300</v>
      </c>
      <c r="F8" s="39">
        <f t="shared" si="0"/>
        <v>0</v>
      </c>
    </row>
    <row r="9" spans="1:6" ht="56.25">
      <c r="A9" s="36" t="s">
        <v>538</v>
      </c>
      <c r="B9" s="37" t="s">
        <v>530</v>
      </c>
      <c r="C9" s="40" t="s">
        <v>539</v>
      </c>
      <c r="D9" s="39">
        <v>1842300</v>
      </c>
      <c r="E9" s="39">
        <v>1842300</v>
      </c>
      <c r="F9" s="39">
        <f t="shared" si="0"/>
        <v>0</v>
      </c>
    </row>
    <row r="10" spans="1:6" ht="56.25">
      <c r="A10" s="36" t="s">
        <v>540</v>
      </c>
      <c r="B10" s="37" t="s">
        <v>530</v>
      </c>
      <c r="C10" s="40" t="s">
        <v>541</v>
      </c>
      <c r="D10" s="39">
        <v>-1842300</v>
      </c>
      <c r="E10" s="39">
        <v>-842300</v>
      </c>
      <c r="F10" s="39">
        <f t="shared" si="0"/>
        <v>-1000000</v>
      </c>
    </row>
    <row r="11" spans="1:6" ht="12.75">
      <c r="A11" s="41" t="s">
        <v>542</v>
      </c>
      <c r="B11" s="37">
        <v>700</v>
      </c>
      <c r="C11" s="40" t="s">
        <v>531</v>
      </c>
      <c r="D11" s="39">
        <f>D12</f>
        <v>52267.32</v>
      </c>
      <c r="E11" s="39">
        <f>E12</f>
        <v>-706981.29</v>
      </c>
      <c r="F11" s="39">
        <f t="shared" si="0"/>
        <v>759248.61</v>
      </c>
    </row>
    <row r="12" spans="1:6" ht="22.5">
      <c r="A12" s="41" t="s">
        <v>543</v>
      </c>
      <c r="B12" s="37">
        <v>700</v>
      </c>
      <c r="C12" s="38" t="s">
        <v>544</v>
      </c>
      <c r="D12" s="39">
        <v>52267.32</v>
      </c>
      <c r="E12" s="39">
        <v>-706981.29</v>
      </c>
      <c r="F12" s="39">
        <f t="shared" si="0"/>
        <v>759248.61</v>
      </c>
    </row>
    <row r="13" spans="1:6" ht="22.5">
      <c r="A13" s="41" t="s">
        <v>545</v>
      </c>
      <c r="B13" s="37">
        <v>710</v>
      </c>
      <c r="C13" s="38" t="s">
        <v>546</v>
      </c>
      <c r="D13" s="39">
        <f aca="true" t="shared" si="2" ref="D13:E15">D14</f>
        <v>-22283258</v>
      </c>
      <c r="E13" s="39">
        <f t="shared" si="2"/>
        <v>-13009405.14</v>
      </c>
      <c r="F13" s="39">
        <f t="shared" si="0"/>
        <v>-9273852.86</v>
      </c>
    </row>
    <row r="14" spans="1:6" ht="22.5">
      <c r="A14" s="41" t="s">
        <v>547</v>
      </c>
      <c r="B14" s="37">
        <v>710</v>
      </c>
      <c r="C14" s="38" t="s">
        <v>548</v>
      </c>
      <c r="D14" s="39">
        <f t="shared" si="2"/>
        <v>-22283258</v>
      </c>
      <c r="E14" s="39">
        <f t="shared" si="2"/>
        <v>-13009405.14</v>
      </c>
      <c r="F14" s="39">
        <f t="shared" si="0"/>
        <v>-9273852.86</v>
      </c>
    </row>
    <row r="15" spans="1:6" ht="22.5">
      <c r="A15" s="41" t="s">
        <v>549</v>
      </c>
      <c r="B15" s="37">
        <v>710</v>
      </c>
      <c r="C15" s="38" t="s">
        <v>550</v>
      </c>
      <c r="D15" s="39">
        <f>D16</f>
        <v>-22283258</v>
      </c>
      <c r="E15" s="39">
        <v>-13009405.14</v>
      </c>
      <c r="F15" s="39">
        <f t="shared" si="0"/>
        <v>-9273852.86</v>
      </c>
    </row>
    <row r="16" spans="1:6" ht="33.75">
      <c r="A16" s="41" t="s">
        <v>551</v>
      </c>
      <c r="B16" s="37">
        <v>710</v>
      </c>
      <c r="C16" s="38" t="s">
        <v>552</v>
      </c>
      <c r="D16" s="39">
        <v>-22283258</v>
      </c>
      <c r="E16" s="39">
        <v>-10612259.5</v>
      </c>
      <c r="F16" s="39">
        <f t="shared" si="0"/>
        <v>-11670998.5</v>
      </c>
    </row>
    <row r="17" spans="1:6" ht="22.5">
      <c r="A17" s="41" t="s">
        <v>553</v>
      </c>
      <c r="B17" s="37">
        <v>720</v>
      </c>
      <c r="C17" s="38" t="s">
        <v>554</v>
      </c>
      <c r="D17" s="39">
        <f aca="true" t="shared" si="3" ref="D17:E19">D18</f>
        <v>22335525.32</v>
      </c>
      <c r="E17" s="39">
        <f t="shared" si="3"/>
        <v>12302423.85</v>
      </c>
      <c r="F17" s="39">
        <f t="shared" si="0"/>
        <v>10033101.47</v>
      </c>
    </row>
    <row r="18" spans="1:6" ht="22.5">
      <c r="A18" s="41" t="s">
        <v>555</v>
      </c>
      <c r="B18" s="37">
        <v>720</v>
      </c>
      <c r="C18" s="38" t="s">
        <v>556</v>
      </c>
      <c r="D18" s="39">
        <f t="shared" si="3"/>
        <v>22335525.32</v>
      </c>
      <c r="E18" s="39">
        <f t="shared" si="3"/>
        <v>12302423.85</v>
      </c>
      <c r="F18" s="39">
        <f t="shared" si="0"/>
        <v>10033101.47</v>
      </c>
    </row>
    <row r="19" spans="1:6" ht="22.5">
      <c r="A19" s="41" t="s">
        <v>557</v>
      </c>
      <c r="B19" s="37">
        <v>720</v>
      </c>
      <c r="C19" s="38" t="s">
        <v>558</v>
      </c>
      <c r="D19" s="39">
        <f t="shared" si="3"/>
        <v>22335525.32</v>
      </c>
      <c r="E19" s="39">
        <f t="shared" si="3"/>
        <v>12302423.85</v>
      </c>
      <c r="F19" s="39">
        <f t="shared" si="0"/>
        <v>10033101.47</v>
      </c>
    </row>
    <row r="20" spans="1:6" ht="33.75">
      <c r="A20" s="41" t="s">
        <v>559</v>
      </c>
      <c r="B20" s="37">
        <v>720</v>
      </c>
      <c r="C20" s="38" t="s">
        <v>560</v>
      </c>
      <c r="D20" s="39">
        <v>22335525.32</v>
      </c>
      <c r="E20" s="39">
        <v>12302423.85</v>
      </c>
      <c r="F20" s="39">
        <f t="shared" si="0"/>
        <v>10033101.47</v>
      </c>
    </row>
    <row r="21" spans="1:6" ht="12.75">
      <c r="A21" s="42"/>
      <c r="B21" s="43"/>
      <c r="C21" s="43"/>
      <c r="D21" s="44"/>
      <c r="E21" s="45"/>
      <c r="F21" s="45"/>
    </row>
    <row r="22" spans="1:6" ht="12.75">
      <c r="A22" s="46"/>
      <c r="B22" s="47"/>
      <c r="C22" s="47"/>
      <c r="D22" s="48"/>
      <c r="E22" s="49"/>
      <c r="F22" s="49"/>
    </row>
    <row r="23" spans="1:6" ht="22.5">
      <c r="A23" s="50" t="s">
        <v>561</v>
      </c>
      <c r="B23" s="17" t="s">
        <v>562</v>
      </c>
      <c r="C23" s="13"/>
      <c r="D23" s="51" t="s">
        <v>563</v>
      </c>
      <c r="E23" s="52"/>
      <c r="F23" s="52"/>
    </row>
    <row r="24" spans="1:6" ht="12.75">
      <c r="A24" s="53" t="s">
        <v>564</v>
      </c>
      <c r="B24" s="54"/>
      <c r="C24" s="54"/>
      <c r="D24" s="55"/>
      <c r="E24" s="52"/>
      <c r="F24" s="52"/>
    </row>
    <row r="25" spans="1:6" ht="12.75">
      <c r="A25" s="53" t="s">
        <v>565</v>
      </c>
      <c r="B25" s="54"/>
      <c r="C25" s="54"/>
      <c r="D25" s="56" t="s">
        <v>566</v>
      </c>
      <c r="E25" s="52"/>
      <c r="F25" s="52"/>
    </row>
    <row r="26" spans="1:6" ht="12.75">
      <c r="A26" s="53"/>
      <c r="B26" s="54"/>
      <c r="C26" s="54"/>
      <c r="D26" s="55"/>
      <c r="E26" s="52"/>
      <c r="F26" s="52"/>
    </row>
    <row r="27" spans="1:6" ht="12.75">
      <c r="A27" s="57" t="s">
        <v>567</v>
      </c>
      <c r="B27" s="17" t="s">
        <v>562</v>
      </c>
      <c r="C27" s="13"/>
      <c r="D27" s="58" t="s">
        <v>568</v>
      </c>
      <c r="E27" s="52"/>
      <c r="F27" s="52"/>
    </row>
    <row r="28" spans="1:6" ht="12.75">
      <c r="A28" s="53" t="s">
        <v>564</v>
      </c>
      <c r="B28" s="54"/>
      <c r="C28" s="54"/>
      <c r="D28" s="55"/>
      <c r="E28" s="52"/>
      <c r="F28" s="52"/>
    </row>
    <row r="29" spans="1:6" ht="12.75">
      <c r="A29" s="25"/>
      <c r="B29" s="25"/>
      <c r="C29" s="25"/>
      <c r="D29" s="26"/>
      <c r="E29" s="26"/>
      <c r="F29" s="26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2013-09-12T13:52:35Z</dcterms:modified>
  <cp:category/>
  <cp:version/>
  <cp:contentType/>
  <cp:contentStatus/>
</cp:coreProperties>
</file>